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pc26\Desktop\"/>
    </mc:Choice>
  </mc:AlternateContent>
  <xr:revisionPtr revIDLastSave="0" documentId="13_ncr:1_{C1A7CAF2-5E98-4D5D-BD31-499E440F81C2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2026" sheetId="5" r:id="rId1"/>
  </sheets>
  <definedNames>
    <definedName name="_xlnm.Print_Area" localSheetId="0">'2026'!$A$1:$AI$44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5" i="5" l="1"/>
  <c r="AH13" i="5"/>
  <c r="AH11" i="5"/>
  <c r="AH31" i="5"/>
  <c r="AH29" i="5"/>
  <c r="AH27" i="5"/>
  <c r="AH33" i="5"/>
  <c r="AH25" i="5"/>
  <c r="AH23" i="5"/>
  <c r="AH21" i="5"/>
  <c r="AH19" i="5"/>
  <c r="AH17" i="5"/>
  <c r="AH15" i="5"/>
  <c r="AH9" i="5"/>
  <c r="AI33" i="5" l="1"/>
  <c r="AI31" i="5"/>
  <c r="AI29" i="5"/>
  <c r="AI27" i="5"/>
  <c r="AI25" i="5"/>
  <c r="AI23" i="5"/>
  <c r="AI21" i="5"/>
  <c r="AI19" i="5"/>
  <c r="AI17" i="5"/>
  <c r="AI15" i="5"/>
  <c r="AI13" i="5"/>
  <c r="AI11" i="5"/>
  <c r="AI9" i="5"/>
  <c r="Y5" i="5"/>
  <c r="T3" i="5"/>
  <c r="AI35" i="5" l="1"/>
  <c r="AH36" i="5" s="1"/>
</calcChain>
</file>

<file path=xl/sharedStrings.xml><?xml version="1.0" encoding="utf-8"?>
<sst xmlns="http://schemas.openxmlformats.org/spreadsheetml/2006/main" count="426" uniqueCount="34">
  <si>
    <t>Stunden Woche</t>
  </si>
  <si>
    <t>=</t>
  </si>
  <si>
    <t>tägliches Soll</t>
  </si>
  <si>
    <t>Soll</t>
  </si>
  <si>
    <t>Ist</t>
  </si>
  <si>
    <t>Jan</t>
  </si>
  <si>
    <t>Di</t>
  </si>
  <si>
    <t>Mi</t>
  </si>
  <si>
    <t>Do</t>
  </si>
  <si>
    <t>Fr</t>
  </si>
  <si>
    <t>Sa</t>
  </si>
  <si>
    <t>So</t>
  </si>
  <si>
    <t>Mo</t>
  </si>
  <si>
    <t>Feb</t>
  </si>
  <si>
    <t xml:space="preserve"> 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</si>
  <si>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</si>
  <si>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</si>
  <si>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</si>
  <si>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</si>
  <si>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</si>
  <si>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</si>
  <si>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</si>
  <si>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</si>
  <si>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</si>
  <si>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</si>
  <si>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Umrechnung in Industrieminuten</t>
  </si>
  <si>
    <t xml:space="preserve"> (Minuten / 60 )</t>
  </si>
  <si>
    <t>Einrichtung</t>
  </si>
  <si>
    <t>Übertrag aus Vorjahr</t>
  </si>
  <si>
    <t>Unterschrift</t>
  </si>
  <si>
    <t>sachlich richtig und zur Auszahlung angeordnet</t>
  </si>
  <si>
    <t>Vorname Nachname</t>
  </si>
  <si>
    <t>Std./Wo.</t>
  </si>
  <si>
    <t>Vertretungsstunden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</si>
</sst>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0C0C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6" xfId="0" applyFont="1" applyBorder="1"/>
    <xf numFmtId="0" fontId="5" fillId="0" borderId="0" xfId="0" applyFont="1" applyAlignment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6" fillId="0" borderId="0" xfId="0" applyFont="1"/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2" fontId="5" fillId="2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2" fontId="5" fillId="0" borderId="0" xfId="0" applyNumberFormat="1" applyFont="1" applyAlignment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6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6" borderId="28" xfId="0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9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6" borderId="30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7" borderId="18" xfId="0" applyFont="1" applyFill="1" applyBorder="1" applyAlignment="1" applyProtection="1">
      <alignment horizontal="center" vertical="center"/>
      <protection locked="0"/>
    </xf>
    <xf numFmtId="0" fontId="6" fillId="6" borderId="18" xfId="0" applyFont="1" applyFill="1" applyBorder="1" applyAlignment="1" applyProtection="1">
      <alignment horizontal="center" vertical="center"/>
      <protection locked="0"/>
    </xf>
    <xf numFmtId="0" fontId="6" fillId="7" borderId="3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/>
    <xf numFmtId="0" fontId="5" fillId="0" borderId="14" xfId="0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7" borderId="22" xfId="0" applyFont="1" applyFill="1" applyBorder="1" applyAlignment="1" applyProtection="1">
      <alignment horizontal="center" vertical="center"/>
      <protection locked="0"/>
    </xf>
    <xf numFmtId="0" fontId="5" fillId="5" borderId="38" xfId="0" applyFont="1" applyFill="1" applyBorder="1" applyAlignment="1">
      <alignment horizontal="center" vertical="center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7" fontId="5" fillId="0" borderId="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8" borderId="3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0066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0066"/>
        </patternFill>
      </fill>
    </dxf>
  </dxfs>
  <tableStyles count="0" defaultTableStyle="TableStyleMedium2" defaultPivotStyle="PivotStyleLight16"/>
  <colors>
    <mruColors>
      <color rgb="FFFFCC99"/>
      <color rgb="FFFFFF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5D8F4-2193-471E-ACFC-5B0E2BA79375}">
  <sheetPr>
    <pageSetUpPr fitToPage="1"/>
  </sheetPr>
  <dimension ref="A1:AJ44"/>
  <sheetViews>
    <sheetView tabSelected="1" zoomScale="90" zoomScaleNormal="90" workbookViewId="0">
      <selection activeCell="E3" sqref="E3:K3"/>
    </sheetView>
  </sheetViews>
  <sheetFormatPr baseColWidth="10" defaultColWidth="9.140625" defaultRowHeight="12.75" x14ac:dyDescent="0.2"/>
  <cols>
    <col min="1" max="1" width="9.7109375" style="1" customWidth="1"/>
    <col min="2" max="32" width="7.28515625" style="1" customWidth="1"/>
    <col min="33" max="35" width="9.7109375" style="1" customWidth="1"/>
    <col min="36" max="16384" width="9.140625" style="1"/>
  </cols>
  <sheetData>
    <row r="1" spans="1:36" ht="30" customHeight="1" x14ac:dyDescent="0.2">
      <c r="A1" s="97" t="s">
        <v>33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</row>
    <row r="2" spans="1:36" s="2" customFormat="1" ht="18.9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  <c r="AF2" s="4"/>
      <c r="AG2" s="6"/>
      <c r="AH2" s="6"/>
      <c r="AI2" s="6"/>
    </row>
    <row r="3" spans="1:36" s="2" customFormat="1" ht="18.95" customHeight="1" x14ac:dyDescent="0.25">
      <c r="B3" s="7" t="s">
        <v>31</v>
      </c>
      <c r="C3" s="7"/>
      <c r="D3" s="7"/>
      <c r="E3" s="98"/>
      <c r="F3" s="98"/>
      <c r="G3" s="98"/>
      <c r="H3" s="98"/>
      <c r="I3" s="98"/>
      <c r="J3" s="98"/>
      <c r="K3" s="98"/>
      <c r="L3" s="4"/>
      <c r="M3" s="8"/>
      <c r="N3" s="4"/>
      <c r="O3" s="4" t="s">
        <v>0</v>
      </c>
      <c r="P3" s="8"/>
      <c r="Q3" s="4"/>
      <c r="R3" s="9">
        <v>5</v>
      </c>
      <c r="S3" s="10" t="s">
        <v>1</v>
      </c>
      <c r="T3" s="11">
        <f>R3/5</f>
        <v>1</v>
      </c>
      <c r="U3" s="4" t="s">
        <v>2</v>
      </c>
      <c r="V3" s="11"/>
      <c r="W3" s="6"/>
      <c r="X3" s="4"/>
      <c r="Y3" s="6"/>
      <c r="Z3" s="4"/>
      <c r="AA3" s="4"/>
      <c r="AB3" s="4"/>
      <c r="AC3" s="4"/>
      <c r="AD3" s="4"/>
      <c r="AE3" s="5"/>
      <c r="AF3" s="4"/>
      <c r="AG3" s="6"/>
      <c r="AH3" s="6"/>
      <c r="AI3" s="6"/>
    </row>
    <row r="4" spans="1:36" s="2" customFormat="1" ht="18.95" customHeight="1" x14ac:dyDescent="0.25">
      <c r="B4" s="74"/>
      <c r="C4" s="74"/>
      <c r="D4" s="74"/>
      <c r="E4" s="74"/>
      <c r="F4" s="74"/>
      <c r="G4" s="74"/>
      <c r="H4" s="74"/>
      <c r="I4" s="74"/>
      <c r="J4" s="74"/>
      <c r="K4" s="4"/>
      <c r="L4" s="4"/>
      <c r="M4" s="8"/>
      <c r="N4" s="4"/>
      <c r="O4" s="4"/>
      <c r="P4" s="8"/>
      <c r="Q4" s="4"/>
      <c r="R4" s="11"/>
      <c r="S4" s="10"/>
      <c r="T4" s="11"/>
      <c r="U4" s="4"/>
      <c r="V4" s="11"/>
      <c r="W4" s="6"/>
      <c r="X4" s="4"/>
      <c r="Y4" s="6"/>
      <c r="Z4" s="4"/>
      <c r="AA4" s="4"/>
      <c r="AB4" s="4"/>
      <c r="AC4" s="4"/>
      <c r="AD4" s="4"/>
      <c r="AE4" s="5"/>
      <c r="AF4" s="4"/>
      <c r="AG4" s="6"/>
      <c r="AH4" s="6"/>
      <c r="AI4" s="6"/>
    </row>
    <row r="5" spans="1:36" s="2" customFormat="1" ht="18.95" customHeight="1" x14ac:dyDescent="0.25">
      <c r="B5" s="74" t="s">
        <v>27</v>
      </c>
      <c r="C5" s="74"/>
      <c r="D5" s="74"/>
      <c r="E5" s="98"/>
      <c r="F5" s="98"/>
      <c r="G5" s="98"/>
      <c r="H5" s="98"/>
      <c r="I5" s="98"/>
      <c r="J5" s="98"/>
      <c r="K5" s="98"/>
      <c r="L5" s="4"/>
      <c r="M5" s="8"/>
      <c r="N5" s="4"/>
      <c r="O5" s="4" t="s">
        <v>25</v>
      </c>
      <c r="P5" s="8"/>
      <c r="Q5" s="8"/>
      <c r="R5" s="8"/>
      <c r="S5" s="8"/>
      <c r="T5" s="13" t="s">
        <v>26</v>
      </c>
      <c r="U5" s="8"/>
      <c r="V5" s="8"/>
      <c r="W5" s="14">
        <v>15</v>
      </c>
      <c r="X5" s="10" t="s">
        <v>1</v>
      </c>
      <c r="Y5" s="11">
        <f>W5/60</f>
        <v>0.25</v>
      </c>
      <c r="Z5" s="4"/>
      <c r="AA5" s="4"/>
      <c r="AB5" s="6"/>
      <c r="AC5" s="6"/>
      <c r="AD5" s="6"/>
      <c r="AE5" s="6"/>
      <c r="AF5" s="6"/>
      <c r="AG5" s="6"/>
      <c r="AH5" s="6"/>
      <c r="AI5" s="6"/>
    </row>
    <row r="6" spans="1:36" s="2" customFormat="1" ht="18.9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Z6" s="6"/>
      <c r="AA6" s="13"/>
      <c r="AB6" s="8"/>
      <c r="AC6" s="8"/>
      <c r="AD6" s="8"/>
      <c r="AE6" s="8"/>
      <c r="AF6" s="8"/>
      <c r="AG6" s="6"/>
      <c r="AH6" s="6"/>
      <c r="AI6" s="6"/>
    </row>
    <row r="7" spans="1:36" s="2" customFormat="1" ht="18.9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8"/>
      <c r="N7" s="4"/>
      <c r="O7" s="4"/>
      <c r="P7" s="4"/>
      <c r="Q7" s="4"/>
      <c r="R7" s="4"/>
      <c r="S7" s="4"/>
      <c r="T7" s="10"/>
      <c r="U7" s="4"/>
      <c r="V7" s="12"/>
      <c r="W7" s="12"/>
      <c r="X7" s="4"/>
      <c r="Y7" s="4"/>
      <c r="Z7" s="4"/>
      <c r="AA7" s="4"/>
      <c r="AB7" s="4"/>
      <c r="AC7" s="4"/>
      <c r="AD7" s="6"/>
      <c r="AE7" s="6"/>
      <c r="AF7" s="4"/>
      <c r="AG7" s="5"/>
      <c r="AH7" s="15" t="s">
        <v>28</v>
      </c>
      <c r="AI7" s="9">
        <v>0</v>
      </c>
    </row>
    <row r="8" spans="1:36" ht="16.5" thickBot="1" x14ac:dyDescent="0.3">
      <c r="A8" s="16"/>
      <c r="B8" s="17">
        <v>1</v>
      </c>
      <c r="C8" s="18">
        <v>2</v>
      </c>
      <c r="D8" s="18">
        <v>3</v>
      </c>
      <c r="E8" s="18">
        <v>4</v>
      </c>
      <c r="F8" s="17">
        <v>5</v>
      </c>
      <c r="G8" s="17">
        <v>6</v>
      </c>
      <c r="H8" s="18">
        <v>7</v>
      </c>
      <c r="I8" s="18">
        <v>8</v>
      </c>
      <c r="J8" s="18">
        <v>9</v>
      </c>
      <c r="K8" s="18">
        <v>10</v>
      </c>
      <c r="L8" s="18">
        <v>11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  <c r="R8" s="18">
        <v>17</v>
      </c>
      <c r="S8" s="18">
        <v>18</v>
      </c>
      <c r="T8" s="18">
        <v>19</v>
      </c>
      <c r="U8" s="18">
        <v>20</v>
      </c>
      <c r="V8" s="18">
        <v>21</v>
      </c>
      <c r="W8" s="18">
        <v>22</v>
      </c>
      <c r="X8" s="18">
        <v>23</v>
      </c>
      <c r="Y8" s="18">
        <v>24</v>
      </c>
      <c r="Z8" s="18">
        <v>25</v>
      </c>
      <c r="AA8" s="18">
        <v>26</v>
      </c>
      <c r="AB8" s="18">
        <v>27</v>
      </c>
      <c r="AC8" s="18">
        <v>28</v>
      </c>
      <c r="AD8" s="18">
        <v>29</v>
      </c>
      <c r="AE8" s="18">
        <v>30</v>
      </c>
      <c r="AF8" s="18">
        <v>31</v>
      </c>
      <c r="AG8" s="19" t="s">
        <v>32</v>
      </c>
      <c r="AH8" s="19" t="s">
        <v>3</v>
      </c>
      <c r="AI8" s="18" t="s">
        <v>4</v>
      </c>
      <c r="AJ8" s="2"/>
    </row>
    <row r="9" spans="1:36" ht="15.75" customHeight="1" thickBot="1" x14ac:dyDescent="0.3">
      <c r="A9" s="99">
        <v>45992</v>
      </c>
      <c r="B9" s="20" t="s">
        <v>12</v>
      </c>
      <c r="C9" s="23" t="s">
        <v>6</v>
      </c>
      <c r="D9" s="23" t="s">
        <v>7</v>
      </c>
      <c r="E9" s="23" t="s">
        <v>8</v>
      </c>
      <c r="F9" s="23" t="s">
        <v>9</v>
      </c>
      <c r="G9" s="21" t="s">
        <v>10</v>
      </c>
      <c r="H9" s="22" t="s">
        <v>11</v>
      </c>
      <c r="I9" s="23" t="s">
        <v>12</v>
      </c>
      <c r="J9" s="23" t="s">
        <v>6</v>
      </c>
      <c r="K9" s="23" t="s">
        <v>7</v>
      </c>
      <c r="L9" s="23" t="s">
        <v>8</v>
      </c>
      <c r="M9" s="23" t="s">
        <v>9</v>
      </c>
      <c r="N9" s="21" t="s">
        <v>10</v>
      </c>
      <c r="O9" s="22" t="s">
        <v>11</v>
      </c>
      <c r="P9" s="23" t="s">
        <v>12</v>
      </c>
      <c r="Q9" s="23" t="s">
        <v>6</v>
      </c>
      <c r="R9" s="23" t="s">
        <v>7</v>
      </c>
      <c r="S9" s="23" t="s">
        <v>8</v>
      </c>
      <c r="T9" s="23" t="s">
        <v>9</v>
      </c>
      <c r="U9" s="21" t="s">
        <v>10</v>
      </c>
      <c r="V9" s="77" t="s">
        <v>11</v>
      </c>
      <c r="W9" s="78" t="s">
        <v>12</v>
      </c>
      <c r="X9" s="80" t="s">
        <v>6</v>
      </c>
      <c r="Y9" s="79" t="s">
        <v>7</v>
      </c>
      <c r="Z9" s="79" t="s">
        <v>8</v>
      </c>
      <c r="AA9" s="79" t="s">
        <v>9</v>
      </c>
      <c r="AB9" s="81" t="s">
        <v>10</v>
      </c>
      <c r="AC9" s="82" t="s">
        <v>11</v>
      </c>
      <c r="AD9" s="80" t="s">
        <v>12</v>
      </c>
      <c r="AE9" s="80" t="s">
        <v>6</v>
      </c>
      <c r="AF9" s="83" t="s">
        <v>7</v>
      </c>
      <c r="AG9" s="101">
        <v>5</v>
      </c>
      <c r="AH9" s="103">
        <f>AG9*4.6</f>
        <v>23</v>
      </c>
      <c r="AI9" s="105">
        <f>SUM(B10:AF10)</f>
        <v>0</v>
      </c>
      <c r="AJ9" s="2"/>
    </row>
    <row r="10" spans="1:36" ht="24.95" customHeight="1" thickTop="1" thickBot="1" x14ac:dyDescent="0.3">
      <c r="A10" s="100"/>
      <c r="B10" s="89"/>
      <c r="C10" s="65"/>
      <c r="D10" s="65"/>
      <c r="E10" s="65"/>
      <c r="F10" s="65"/>
      <c r="G10" s="66"/>
      <c r="H10" s="66"/>
      <c r="I10" s="65"/>
      <c r="J10" s="65"/>
      <c r="K10" s="65"/>
      <c r="L10" s="65"/>
      <c r="M10" s="65"/>
      <c r="N10" s="66"/>
      <c r="O10" s="66"/>
      <c r="P10" s="65"/>
      <c r="Q10" s="65"/>
      <c r="R10" s="65"/>
      <c r="S10" s="65"/>
      <c r="T10" s="65"/>
      <c r="U10" s="66"/>
      <c r="V10" s="66"/>
      <c r="W10" s="67"/>
      <c r="X10" s="67"/>
      <c r="Y10" s="68"/>
      <c r="Z10" s="68"/>
      <c r="AA10" s="68"/>
      <c r="AB10" s="69"/>
      <c r="AC10" s="69"/>
      <c r="AD10" s="67"/>
      <c r="AE10" s="67"/>
      <c r="AF10" s="70"/>
      <c r="AG10" s="102"/>
      <c r="AH10" s="104"/>
      <c r="AI10" s="106"/>
      <c r="AJ10" s="2"/>
    </row>
    <row r="11" spans="1:36" ht="15.75" customHeight="1" thickTop="1" thickBot="1" x14ac:dyDescent="0.3">
      <c r="A11" s="107" t="s">
        <v>5</v>
      </c>
      <c r="B11" s="84" t="s">
        <v>8</v>
      </c>
      <c r="C11" s="31" t="s">
        <v>9</v>
      </c>
      <c r="D11" s="46" t="s">
        <v>10</v>
      </c>
      <c r="E11" s="47" t="s">
        <v>11</v>
      </c>
      <c r="F11" s="32" t="s">
        <v>12</v>
      </c>
      <c r="G11" s="24" t="s">
        <v>6</v>
      </c>
      <c r="H11" s="23" t="s">
        <v>7</v>
      </c>
      <c r="I11" s="23" t="s">
        <v>8</v>
      </c>
      <c r="J11" s="23" t="s">
        <v>9</v>
      </c>
      <c r="K11" s="21" t="s">
        <v>10</v>
      </c>
      <c r="L11" s="22" t="s">
        <v>11</v>
      </c>
      <c r="M11" s="23" t="s">
        <v>12</v>
      </c>
      <c r="N11" s="23" t="s">
        <v>6</v>
      </c>
      <c r="O11" s="23" t="s">
        <v>7</v>
      </c>
      <c r="P11" s="23" t="s">
        <v>8</v>
      </c>
      <c r="Q11" s="23" t="s">
        <v>9</v>
      </c>
      <c r="R11" s="21" t="s">
        <v>10</v>
      </c>
      <c r="S11" s="22" t="s">
        <v>11</v>
      </c>
      <c r="T11" s="23" t="s">
        <v>12</v>
      </c>
      <c r="U11" s="23" t="s">
        <v>6</v>
      </c>
      <c r="V11" s="23" t="s">
        <v>7</v>
      </c>
      <c r="W11" s="23" t="s">
        <v>8</v>
      </c>
      <c r="X11" s="23" t="s">
        <v>9</v>
      </c>
      <c r="Y11" s="21" t="s">
        <v>10</v>
      </c>
      <c r="Z11" s="22" t="s">
        <v>11</v>
      </c>
      <c r="AA11" s="23" t="s">
        <v>12</v>
      </c>
      <c r="AB11" s="23" t="s">
        <v>6</v>
      </c>
      <c r="AC11" s="23" t="s">
        <v>7</v>
      </c>
      <c r="AD11" s="23" t="s">
        <v>8</v>
      </c>
      <c r="AE11" s="23" t="s">
        <v>9</v>
      </c>
      <c r="AF11" s="95" t="s">
        <v>10</v>
      </c>
      <c r="AG11" s="102">
        <v>5</v>
      </c>
      <c r="AH11" s="104">
        <f>AG11*4.4</f>
        <v>22</v>
      </c>
      <c r="AI11" s="106">
        <f>SUM(B12:AF12)</f>
        <v>0</v>
      </c>
      <c r="AJ11" s="2"/>
    </row>
    <row r="12" spans="1:36" ht="24.95" customHeight="1" thickTop="1" thickBot="1" x14ac:dyDescent="0.3">
      <c r="A12" s="100"/>
      <c r="B12" s="90"/>
      <c r="C12" s="26"/>
      <c r="D12" s="25"/>
      <c r="E12" s="50"/>
      <c r="F12" s="38"/>
      <c r="G12" s="27"/>
      <c r="H12" s="27"/>
      <c r="I12" s="27"/>
      <c r="J12" s="27"/>
      <c r="K12" s="28"/>
      <c r="L12" s="28"/>
      <c r="M12" s="27"/>
      <c r="N12" s="27"/>
      <c r="O12" s="27"/>
      <c r="P12" s="27"/>
      <c r="Q12" s="27"/>
      <c r="R12" s="28"/>
      <c r="S12" s="28"/>
      <c r="T12" s="27"/>
      <c r="U12" s="27"/>
      <c r="V12" s="27"/>
      <c r="W12" s="27"/>
      <c r="X12" s="27"/>
      <c r="Y12" s="28"/>
      <c r="Z12" s="28"/>
      <c r="AA12" s="27"/>
      <c r="AB12" s="27"/>
      <c r="AC12" s="27"/>
      <c r="AD12" s="27"/>
      <c r="AE12" s="27"/>
      <c r="AF12" s="61"/>
      <c r="AG12" s="102"/>
      <c r="AH12" s="104"/>
      <c r="AI12" s="106"/>
      <c r="AJ12" s="2"/>
    </row>
    <row r="13" spans="1:36" ht="15.75" customHeight="1" thickTop="1" thickBot="1" x14ac:dyDescent="0.3">
      <c r="A13" s="107" t="s">
        <v>13</v>
      </c>
      <c r="B13" s="91" t="s">
        <v>11</v>
      </c>
      <c r="C13" s="40" t="s">
        <v>12</v>
      </c>
      <c r="D13" s="32" t="s">
        <v>6</v>
      </c>
      <c r="E13" s="56" t="s">
        <v>7</v>
      </c>
      <c r="F13" s="35" t="s">
        <v>8</v>
      </c>
      <c r="G13" s="35" t="s">
        <v>9</v>
      </c>
      <c r="H13" s="36" t="s">
        <v>10</v>
      </c>
      <c r="I13" s="34" t="s">
        <v>11</v>
      </c>
      <c r="J13" s="35" t="s">
        <v>12</v>
      </c>
      <c r="K13" s="35" t="s">
        <v>6</v>
      </c>
      <c r="L13" s="35" t="s">
        <v>7</v>
      </c>
      <c r="M13" s="35" t="s">
        <v>8</v>
      </c>
      <c r="N13" s="35" t="s">
        <v>9</v>
      </c>
      <c r="O13" s="36" t="s">
        <v>10</v>
      </c>
      <c r="P13" s="34" t="s">
        <v>11</v>
      </c>
      <c r="Q13" s="35" t="s">
        <v>12</v>
      </c>
      <c r="R13" s="35" t="s">
        <v>6</v>
      </c>
      <c r="S13" s="35" t="s">
        <v>7</v>
      </c>
      <c r="T13" s="35" t="s">
        <v>8</v>
      </c>
      <c r="U13" s="35" t="s">
        <v>9</v>
      </c>
      <c r="V13" s="36" t="s">
        <v>10</v>
      </c>
      <c r="W13" s="34" t="s">
        <v>11</v>
      </c>
      <c r="X13" s="35" t="s">
        <v>12</v>
      </c>
      <c r="Y13" s="35" t="s">
        <v>6</v>
      </c>
      <c r="Z13" s="35" t="s">
        <v>7</v>
      </c>
      <c r="AA13" s="35" t="s">
        <v>8</v>
      </c>
      <c r="AB13" s="35" t="s">
        <v>9</v>
      </c>
      <c r="AC13" s="36" t="s">
        <v>10</v>
      </c>
      <c r="AD13" s="112"/>
      <c r="AE13" s="112"/>
      <c r="AF13" s="108"/>
      <c r="AG13" s="102">
        <v>5</v>
      </c>
      <c r="AH13" s="104">
        <f>AG13*4</f>
        <v>20</v>
      </c>
      <c r="AI13" s="106">
        <f>SUM(B14:AF14)</f>
        <v>0</v>
      </c>
      <c r="AJ13" s="2"/>
    </row>
    <row r="14" spans="1:36" ht="24.95" customHeight="1" thickTop="1" thickBot="1" x14ac:dyDescent="0.3">
      <c r="A14" s="100"/>
      <c r="B14" s="62"/>
      <c r="C14" s="38"/>
      <c r="D14" s="27"/>
      <c r="E14" s="27"/>
      <c r="F14" s="27"/>
      <c r="G14" s="27"/>
      <c r="H14" s="28"/>
      <c r="I14" s="28"/>
      <c r="J14" s="38"/>
      <c r="K14" s="27"/>
      <c r="L14" s="27"/>
      <c r="M14" s="27"/>
      <c r="N14" s="27"/>
      <c r="O14" s="28"/>
      <c r="P14" s="28"/>
      <c r="Q14" s="38"/>
      <c r="R14" s="27"/>
      <c r="S14" s="27"/>
      <c r="T14" s="27"/>
      <c r="U14" s="27"/>
      <c r="V14" s="28"/>
      <c r="W14" s="28"/>
      <c r="X14" s="38"/>
      <c r="Y14" s="27"/>
      <c r="Z14" s="27"/>
      <c r="AA14" s="27"/>
      <c r="AB14" s="27"/>
      <c r="AC14" s="28"/>
      <c r="AD14" s="113"/>
      <c r="AE14" s="113"/>
      <c r="AF14" s="109"/>
      <c r="AG14" s="102"/>
      <c r="AH14" s="104"/>
      <c r="AI14" s="106"/>
      <c r="AJ14" s="2"/>
    </row>
    <row r="15" spans="1:36" ht="15.75" customHeight="1" thickTop="1" thickBot="1" x14ac:dyDescent="0.3">
      <c r="A15" s="107" t="s">
        <v>15</v>
      </c>
      <c r="B15" s="85" t="s">
        <v>11</v>
      </c>
      <c r="C15" s="35" t="s">
        <v>12</v>
      </c>
      <c r="D15" s="35" t="s">
        <v>6</v>
      </c>
      <c r="E15" s="35" t="s">
        <v>7</v>
      </c>
      <c r="F15" s="35" t="s">
        <v>8</v>
      </c>
      <c r="G15" s="35" t="s">
        <v>9</v>
      </c>
      <c r="H15" s="36" t="s">
        <v>10</v>
      </c>
      <c r="I15" s="34" t="s">
        <v>11</v>
      </c>
      <c r="J15" s="35" t="s">
        <v>12</v>
      </c>
      <c r="K15" s="35" t="s">
        <v>6</v>
      </c>
      <c r="L15" s="35" t="s">
        <v>7</v>
      </c>
      <c r="M15" s="35" t="s">
        <v>8</v>
      </c>
      <c r="N15" s="35" t="s">
        <v>9</v>
      </c>
      <c r="O15" s="36" t="s">
        <v>10</v>
      </c>
      <c r="P15" s="34" t="s">
        <v>11</v>
      </c>
      <c r="Q15" s="35" t="s">
        <v>12</v>
      </c>
      <c r="R15" s="35" t="s">
        <v>6</v>
      </c>
      <c r="S15" s="35" t="s">
        <v>7</v>
      </c>
      <c r="T15" s="35" t="s">
        <v>8</v>
      </c>
      <c r="U15" s="35" t="s">
        <v>9</v>
      </c>
      <c r="V15" s="36" t="s">
        <v>10</v>
      </c>
      <c r="W15" s="45" t="s">
        <v>11</v>
      </c>
      <c r="X15" s="40" t="s">
        <v>12</v>
      </c>
      <c r="Y15" s="31" t="s">
        <v>6</v>
      </c>
      <c r="Z15" s="31" t="s">
        <v>7</v>
      </c>
      <c r="AA15" s="31" t="s">
        <v>8</v>
      </c>
      <c r="AB15" s="31" t="s">
        <v>9</v>
      </c>
      <c r="AC15" s="46" t="s">
        <v>10</v>
      </c>
      <c r="AD15" s="47" t="s">
        <v>11</v>
      </c>
      <c r="AE15" s="31" t="s">
        <v>12</v>
      </c>
      <c r="AF15" s="86" t="s">
        <v>6</v>
      </c>
      <c r="AG15" s="102">
        <v>5</v>
      </c>
      <c r="AH15" s="104">
        <f>AG15*4.4</f>
        <v>22</v>
      </c>
      <c r="AI15" s="106">
        <f>SUM(B16:AF16)</f>
        <v>0</v>
      </c>
      <c r="AJ15" s="2"/>
    </row>
    <row r="16" spans="1:36" ht="24.95" customHeight="1" thickTop="1" thickBot="1" x14ac:dyDescent="0.3">
      <c r="A16" s="100"/>
      <c r="B16" s="57"/>
      <c r="C16" s="38"/>
      <c r="D16" s="27"/>
      <c r="E16" s="27"/>
      <c r="F16" s="27"/>
      <c r="G16" s="27"/>
      <c r="H16" s="42"/>
      <c r="I16" s="28"/>
      <c r="J16" s="38"/>
      <c r="K16" s="27"/>
      <c r="L16" s="27"/>
      <c r="M16" s="27"/>
      <c r="N16" s="27"/>
      <c r="O16" s="28"/>
      <c r="P16" s="28"/>
      <c r="Q16" s="38"/>
      <c r="R16" s="27"/>
      <c r="S16" s="27"/>
      <c r="T16" s="27"/>
      <c r="U16" s="27"/>
      <c r="V16" s="28"/>
      <c r="W16" s="28"/>
      <c r="X16" s="38"/>
      <c r="Y16" s="27"/>
      <c r="Z16" s="27"/>
      <c r="AA16" s="27"/>
      <c r="AB16" s="27"/>
      <c r="AC16" s="50"/>
      <c r="AD16" s="50"/>
      <c r="AE16" s="38"/>
      <c r="AF16" s="58"/>
      <c r="AG16" s="102"/>
      <c r="AH16" s="104"/>
      <c r="AI16" s="106"/>
      <c r="AJ16" s="2"/>
    </row>
    <row r="17" spans="1:36" ht="15.75" customHeight="1" thickTop="1" thickBot="1" x14ac:dyDescent="0.3">
      <c r="A17" s="107" t="s">
        <v>16</v>
      </c>
      <c r="B17" s="87" t="s">
        <v>7</v>
      </c>
      <c r="C17" s="31" t="s">
        <v>8</v>
      </c>
      <c r="D17" s="64" t="s">
        <v>9</v>
      </c>
      <c r="E17" s="46" t="s">
        <v>10</v>
      </c>
      <c r="F17" s="64" t="s">
        <v>11</v>
      </c>
      <c r="G17" s="64" t="s">
        <v>12</v>
      </c>
      <c r="H17" s="32" t="s">
        <v>6</v>
      </c>
      <c r="I17" s="56" t="s">
        <v>7</v>
      </c>
      <c r="J17" s="35" t="s">
        <v>8</v>
      </c>
      <c r="K17" s="35" t="s">
        <v>9</v>
      </c>
      <c r="L17" s="36" t="s">
        <v>10</v>
      </c>
      <c r="M17" s="34" t="s">
        <v>11</v>
      </c>
      <c r="N17" s="35" t="s">
        <v>12</v>
      </c>
      <c r="O17" s="35" t="s">
        <v>6</v>
      </c>
      <c r="P17" s="35" t="s">
        <v>7</v>
      </c>
      <c r="Q17" s="35" t="s">
        <v>8</v>
      </c>
      <c r="R17" s="35" t="s">
        <v>9</v>
      </c>
      <c r="S17" s="36" t="s">
        <v>10</v>
      </c>
      <c r="T17" s="34" t="s">
        <v>11</v>
      </c>
      <c r="U17" s="35" t="s">
        <v>12</v>
      </c>
      <c r="V17" s="35" t="s">
        <v>6</v>
      </c>
      <c r="W17" s="35" t="s">
        <v>7</v>
      </c>
      <c r="X17" s="35" t="s">
        <v>8</v>
      </c>
      <c r="Y17" s="35" t="s">
        <v>9</v>
      </c>
      <c r="Z17" s="36" t="s">
        <v>10</v>
      </c>
      <c r="AA17" s="34" t="s">
        <v>11</v>
      </c>
      <c r="AB17" s="35" t="s">
        <v>12</v>
      </c>
      <c r="AC17" s="35" t="s">
        <v>6</v>
      </c>
      <c r="AD17" s="35" t="s">
        <v>7</v>
      </c>
      <c r="AE17" s="35" t="s">
        <v>8</v>
      </c>
      <c r="AF17" s="108" t="s">
        <v>14</v>
      </c>
      <c r="AG17" s="102">
        <v>5</v>
      </c>
      <c r="AH17" s="104">
        <f>AG17*4.4</f>
        <v>22</v>
      </c>
      <c r="AI17" s="106">
        <f>SUM(B18:AF18)</f>
        <v>0</v>
      </c>
      <c r="AJ17" s="2"/>
    </row>
    <row r="18" spans="1:36" ht="24.95" customHeight="1" thickTop="1" thickBot="1" x14ac:dyDescent="0.3">
      <c r="A18" s="100"/>
      <c r="B18" s="41"/>
      <c r="C18" s="38"/>
      <c r="D18" s="92"/>
      <c r="E18" s="50"/>
      <c r="F18" s="92"/>
      <c r="G18" s="92"/>
      <c r="H18" s="38"/>
      <c r="I18" s="27"/>
      <c r="J18" s="27"/>
      <c r="K18" s="27"/>
      <c r="L18" s="28"/>
      <c r="M18" s="28"/>
      <c r="N18" s="38"/>
      <c r="O18" s="27"/>
      <c r="P18" s="27"/>
      <c r="Q18" s="27"/>
      <c r="R18" s="27"/>
      <c r="S18" s="28"/>
      <c r="T18" s="28"/>
      <c r="U18" s="38"/>
      <c r="V18" s="27"/>
      <c r="W18" s="27"/>
      <c r="X18" s="27"/>
      <c r="Y18" s="27"/>
      <c r="Z18" s="28"/>
      <c r="AA18" s="42"/>
      <c r="AB18" s="27"/>
      <c r="AC18" s="27"/>
      <c r="AD18" s="27"/>
      <c r="AE18" s="27"/>
      <c r="AF18" s="108"/>
      <c r="AG18" s="102"/>
      <c r="AH18" s="104"/>
      <c r="AI18" s="106"/>
      <c r="AJ18" s="2"/>
    </row>
    <row r="19" spans="1:36" ht="15.75" customHeight="1" thickTop="1" thickBot="1" x14ac:dyDescent="0.3">
      <c r="A19" s="107" t="s">
        <v>17</v>
      </c>
      <c r="B19" s="51" t="s">
        <v>9</v>
      </c>
      <c r="C19" s="36" t="s">
        <v>10</v>
      </c>
      <c r="D19" s="34" t="s">
        <v>11</v>
      </c>
      <c r="E19" s="35" t="s">
        <v>12</v>
      </c>
      <c r="F19" s="35" t="s">
        <v>6</v>
      </c>
      <c r="G19" s="35" t="s">
        <v>7</v>
      </c>
      <c r="H19" s="35" t="s">
        <v>8</v>
      </c>
      <c r="I19" s="35" t="s">
        <v>9</v>
      </c>
      <c r="J19" s="36" t="s">
        <v>10</v>
      </c>
      <c r="K19" s="34" t="s">
        <v>11</v>
      </c>
      <c r="L19" s="35" t="s">
        <v>12</v>
      </c>
      <c r="M19" s="35" t="s">
        <v>6</v>
      </c>
      <c r="N19" s="35" t="s">
        <v>7</v>
      </c>
      <c r="O19" s="53" t="s">
        <v>8</v>
      </c>
      <c r="P19" s="54" t="s">
        <v>9</v>
      </c>
      <c r="Q19" s="33" t="s">
        <v>10</v>
      </c>
      <c r="R19" s="34" t="s">
        <v>11</v>
      </c>
      <c r="S19" s="35" t="s">
        <v>12</v>
      </c>
      <c r="T19" s="35" t="s">
        <v>6</v>
      </c>
      <c r="U19" s="35" t="s">
        <v>7</v>
      </c>
      <c r="V19" s="35" t="s">
        <v>8</v>
      </c>
      <c r="W19" s="35" t="s">
        <v>9</v>
      </c>
      <c r="X19" s="36" t="s">
        <v>10</v>
      </c>
      <c r="Y19" s="55" t="s">
        <v>11</v>
      </c>
      <c r="Z19" s="53" t="s">
        <v>12</v>
      </c>
      <c r="AA19" s="54" t="s">
        <v>6</v>
      </c>
      <c r="AB19" s="56" t="s">
        <v>7</v>
      </c>
      <c r="AC19" s="35" t="s">
        <v>8</v>
      </c>
      <c r="AD19" s="35" t="s">
        <v>9</v>
      </c>
      <c r="AE19" s="36" t="s">
        <v>10</v>
      </c>
      <c r="AF19" s="76" t="s">
        <v>11</v>
      </c>
      <c r="AG19" s="102">
        <v>5</v>
      </c>
      <c r="AH19" s="104">
        <f>AG19*4.2</f>
        <v>21</v>
      </c>
      <c r="AI19" s="106">
        <f>SUM(B20:AF20)</f>
        <v>0</v>
      </c>
      <c r="AJ19" s="2"/>
    </row>
    <row r="20" spans="1:36" ht="24.95" customHeight="1" thickTop="1" x14ac:dyDescent="0.25">
      <c r="A20" s="100"/>
      <c r="B20" s="52"/>
      <c r="C20" s="28"/>
      <c r="D20" s="28"/>
      <c r="E20" s="38"/>
      <c r="F20" s="27"/>
      <c r="G20" s="27"/>
      <c r="H20" s="27"/>
      <c r="I20" s="27"/>
      <c r="J20" s="28"/>
      <c r="K20" s="28"/>
      <c r="L20" s="27"/>
      <c r="M20" s="27"/>
      <c r="N20" s="27"/>
      <c r="O20" s="29"/>
      <c r="P20" s="38"/>
      <c r="Q20" s="28"/>
      <c r="R20" s="28"/>
      <c r="S20" s="38"/>
      <c r="T20" s="27"/>
      <c r="U20" s="27"/>
      <c r="V20" s="27"/>
      <c r="W20" s="27"/>
      <c r="X20" s="28"/>
      <c r="Y20" s="29"/>
      <c r="Z20" s="29"/>
      <c r="AA20" s="38"/>
      <c r="AB20" s="27"/>
      <c r="AC20" s="27"/>
      <c r="AD20" s="27"/>
      <c r="AE20" s="28"/>
      <c r="AF20" s="61"/>
      <c r="AG20" s="102"/>
      <c r="AH20" s="104"/>
      <c r="AI20" s="106"/>
      <c r="AJ20" s="2"/>
    </row>
    <row r="21" spans="1:36" ht="15.75" customHeight="1" x14ac:dyDescent="0.25">
      <c r="A21" s="107" t="s">
        <v>18</v>
      </c>
      <c r="B21" s="44" t="s">
        <v>12</v>
      </c>
      <c r="C21" s="35" t="s">
        <v>6</v>
      </c>
      <c r="D21" s="35" t="s">
        <v>7</v>
      </c>
      <c r="E21" s="35" t="s">
        <v>8</v>
      </c>
      <c r="F21" s="35" t="s">
        <v>9</v>
      </c>
      <c r="G21" s="36" t="s">
        <v>10</v>
      </c>
      <c r="H21" s="34" t="s">
        <v>11</v>
      </c>
      <c r="I21" s="35" t="s">
        <v>12</v>
      </c>
      <c r="J21" s="35" t="s">
        <v>6</v>
      </c>
      <c r="K21" s="35" t="s">
        <v>7</v>
      </c>
      <c r="L21" s="35" t="s">
        <v>8</v>
      </c>
      <c r="M21" s="35" t="s">
        <v>9</v>
      </c>
      <c r="N21" s="36" t="s">
        <v>10</v>
      </c>
      <c r="O21" s="34" t="s">
        <v>11</v>
      </c>
      <c r="P21" s="35" t="s">
        <v>12</v>
      </c>
      <c r="Q21" s="35" t="s">
        <v>6</v>
      </c>
      <c r="R21" s="35" t="s">
        <v>7</v>
      </c>
      <c r="S21" s="35" t="s">
        <v>8</v>
      </c>
      <c r="T21" s="35" t="s">
        <v>9</v>
      </c>
      <c r="U21" s="36" t="s">
        <v>10</v>
      </c>
      <c r="V21" s="34" t="s">
        <v>11</v>
      </c>
      <c r="W21" s="35" t="s">
        <v>12</v>
      </c>
      <c r="X21" s="35" t="s">
        <v>6</v>
      </c>
      <c r="Y21" s="35" t="s">
        <v>7</v>
      </c>
      <c r="Z21" s="35" t="s">
        <v>8</v>
      </c>
      <c r="AA21" s="35" t="s">
        <v>9</v>
      </c>
      <c r="AB21" s="36" t="s">
        <v>10</v>
      </c>
      <c r="AC21" s="34" t="s">
        <v>11</v>
      </c>
      <c r="AD21" s="35" t="s">
        <v>12</v>
      </c>
      <c r="AE21" s="35" t="s">
        <v>6</v>
      </c>
      <c r="AF21" s="108" t="s">
        <v>14</v>
      </c>
      <c r="AG21" s="102">
        <v>5</v>
      </c>
      <c r="AH21" s="104">
        <f>AG21*4.4</f>
        <v>22</v>
      </c>
      <c r="AI21" s="106">
        <f>SUM(B22:AF22)</f>
        <v>0</v>
      </c>
      <c r="AJ21" s="2"/>
    </row>
    <row r="22" spans="1:36" ht="24.95" customHeight="1" thickBot="1" x14ac:dyDescent="0.3">
      <c r="A22" s="100"/>
      <c r="B22" s="41"/>
      <c r="C22" s="27"/>
      <c r="D22" s="27"/>
      <c r="E22" s="27"/>
      <c r="F22" s="27"/>
      <c r="G22" s="42"/>
      <c r="H22" s="42"/>
      <c r="I22" s="38"/>
      <c r="J22" s="27"/>
      <c r="K22" s="27"/>
      <c r="L22" s="27"/>
      <c r="M22" s="27"/>
      <c r="N22" s="42"/>
      <c r="O22" s="42"/>
      <c r="P22" s="38"/>
      <c r="Q22" s="27"/>
      <c r="R22" s="27"/>
      <c r="S22" s="27"/>
      <c r="T22" s="27"/>
      <c r="U22" s="42"/>
      <c r="V22" s="42"/>
      <c r="W22" s="38"/>
      <c r="X22" s="27"/>
      <c r="Y22" s="27"/>
      <c r="Z22" s="27"/>
      <c r="AA22" s="27"/>
      <c r="AB22" s="42"/>
      <c r="AC22" s="42"/>
      <c r="AD22" s="43"/>
      <c r="AE22" s="43"/>
      <c r="AF22" s="109"/>
      <c r="AG22" s="102"/>
      <c r="AH22" s="104"/>
      <c r="AI22" s="106"/>
      <c r="AJ22" s="2"/>
    </row>
    <row r="23" spans="1:36" ht="15.75" customHeight="1" thickTop="1" thickBot="1" x14ac:dyDescent="0.3">
      <c r="A23" s="107" t="s">
        <v>19</v>
      </c>
      <c r="B23" s="93" t="s">
        <v>7</v>
      </c>
      <c r="C23" s="40" t="s">
        <v>8</v>
      </c>
      <c r="D23" s="31" t="s">
        <v>9</v>
      </c>
      <c r="E23" s="46" t="s">
        <v>10</v>
      </c>
      <c r="F23" s="47" t="s">
        <v>11</v>
      </c>
      <c r="G23" s="31" t="s">
        <v>12</v>
      </c>
      <c r="H23" s="31" t="s">
        <v>6</v>
      </c>
      <c r="I23" s="31" t="s">
        <v>7</v>
      </c>
      <c r="J23" s="31" t="s">
        <v>8</v>
      </c>
      <c r="K23" s="31" t="s">
        <v>9</v>
      </c>
      <c r="L23" s="46" t="s">
        <v>10</v>
      </c>
      <c r="M23" s="47" t="s">
        <v>11</v>
      </c>
      <c r="N23" s="31" t="s">
        <v>12</v>
      </c>
      <c r="O23" s="31" t="s">
        <v>6</v>
      </c>
      <c r="P23" s="31" t="s">
        <v>7</v>
      </c>
      <c r="Q23" s="31" t="s">
        <v>8</v>
      </c>
      <c r="R23" s="31" t="s">
        <v>9</v>
      </c>
      <c r="S23" s="46" t="s">
        <v>10</v>
      </c>
      <c r="T23" s="47" t="s">
        <v>11</v>
      </c>
      <c r="U23" s="31" t="s">
        <v>12</v>
      </c>
      <c r="V23" s="31" t="s">
        <v>6</v>
      </c>
      <c r="W23" s="31" t="s">
        <v>7</v>
      </c>
      <c r="X23" s="31" t="s">
        <v>8</v>
      </c>
      <c r="Y23" s="31" t="s">
        <v>9</v>
      </c>
      <c r="Z23" s="46" t="s">
        <v>10</v>
      </c>
      <c r="AA23" s="47" t="s">
        <v>11</v>
      </c>
      <c r="AB23" s="31" t="s">
        <v>12</v>
      </c>
      <c r="AC23" s="31" t="s">
        <v>6</v>
      </c>
      <c r="AD23" s="31" t="s">
        <v>7</v>
      </c>
      <c r="AE23" s="31" t="s">
        <v>8</v>
      </c>
      <c r="AF23" s="86" t="s">
        <v>9</v>
      </c>
      <c r="AG23" s="102">
        <v>5</v>
      </c>
      <c r="AH23" s="104">
        <f>AG23*4.6</f>
        <v>23</v>
      </c>
      <c r="AI23" s="106">
        <f>SUM(B24:AF24)</f>
        <v>0</v>
      </c>
      <c r="AJ23" s="2"/>
    </row>
    <row r="24" spans="1:36" ht="24.95" customHeight="1" thickTop="1" thickBot="1" x14ac:dyDescent="0.3">
      <c r="A24" s="100"/>
      <c r="B24" s="63"/>
      <c r="C24" s="26"/>
      <c r="D24" s="26"/>
      <c r="E24" s="25"/>
      <c r="F24" s="25"/>
      <c r="G24" s="38"/>
      <c r="H24" s="27"/>
      <c r="I24" s="27"/>
      <c r="J24" s="27"/>
      <c r="K24" s="27"/>
      <c r="L24" s="25"/>
      <c r="M24" s="25"/>
      <c r="N24" s="38"/>
      <c r="O24" s="27"/>
      <c r="P24" s="27"/>
      <c r="Q24" s="27"/>
      <c r="R24" s="27"/>
      <c r="S24" s="50"/>
      <c r="T24" s="50"/>
      <c r="U24" s="38"/>
      <c r="V24" s="27"/>
      <c r="W24" s="27"/>
      <c r="X24" s="27"/>
      <c r="Y24" s="27"/>
      <c r="Z24" s="50"/>
      <c r="AA24" s="50"/>
      <c r="AB24" s="38"/>
      <c r="AC24" s="27"/>
      <c r="AD24" s="27"/>
      <c r="AE24" s="27"/>
      <c r="AF24" s="39"/>
      <c r="AG24" s="102"/>
      <c r="AH24" s="104"/>
      <c r="AI24" s="106"/>
      <c r="AJ24" s="2"/>
    </row>
    <row r="25" spans="1:36" ht="15.75" customHeight="1" thickTop="1" thickBot="1" x14ac:dyDescent="0.3">
      <c r="A25" s="107" t="s">
        <v>20</v>
      </c>
      <c r="B25" s="96" t="s">
        <v>10</v>
      </c>
      <c r="C25" s="47" t="s">
        <v>11</v>
      </c>
      <c r="D25" s="31" t="s">
        <v>12</v>
      </c>
      <c r="E25" s="31" t="s">
        <v>6</v>
      </c>
      <c r="F25" s="31" t="s">
        <v>7</v>
      </c>
      <c r="G25" s="31" t="s">
        <v>8</v>
      </c>
      <c r="H25" s="31" t="s">
        <v>9</v>
      </c>
      <c r="I25" s="46" t="s">
        <v>10</v>
      </c>
      <c r="J25" s="47" t="s">
        <v>11</v>
      </c>
      <c r="K25" s="31" t="s">
        <v>12</v>
      </c>
      <c r="L25" s="31" t="s">
        <v>6</v>
      </c>
      <c r="M25" s="32" t="s">
        <v>7</v>
      </c>
      <c r="N25" s="56" t="s">
        <v>8</v>
      </c>
      <c r="O25" s="35" t="s">
        <v>9</v>
      </c>
      <c r="P25" s="36" t="s">
        <v>10</v>
      </c>
      <c r="Q25" s="34" t="s">
        <v>11</v>
      </c>
      <c r="R25" s="35" t="s">
        <v>12</v>
      </c>
      <c r="S25" s="35" t="s">
        <v>6</v>
      </c>
      <c r="T25" s="35" t="s">
        <v>7</v>
      </c>
      <c r="U25" s="35" t="s">
        <v>8</v>
      </c>
      <c r="V25" s="35" t="s">
        <v>9</v>
      </c>
      <c r="W25" s="36" t="s">
        <v>10</v>
      </c>
      <c r="X25" s="34" t="s">
        <v>11</v>
      </c>
      <c r="Y25" s="35" t="s">
        <v>12</v>
      </c>
      <c r="Z25" s="35" t="s">
        <v>6</v>
      </c>
      <c r="AA25" s="35" t="s">
        <v>7</v>
      </c>
      <c r="AB25" s="35" t="s">
        <v>8</v>
      </c>
      <c r="AC25" s="35" t="s">
        <v>9</v>
      </c>
      <c r="AD25" s="36" t="s">
        <v>10</v>
      </c>
      <c r="AE25" s="34" t="s">
        <v>11</v>
      </c>
      <c r="AF25" s="37" t="s">
        <v>12</v>
      </c>
      <c r="AG25" s="102">
        <v>5</v>
      </c>
      <c r="AH25" s="104">
        <f>AG25*4.2</f>
        <v>21</v>
      </c>
      <c r="AI25" s="106">
        <f>SUM(B26:AF26)</f>
        <v>0</v>
      </c>
      <c r="AJ25" s="2"/>
    </row>
    <row r="26" spans="1:36" ht="24.95" customHeight="1" thickTop="1" x14ac:dyDescent="0.25">
      <c r="A26" s="100"/>
      <c r="B26" s="94"/>
      <c r="C26" s="50"/>
      <c r="D26" s="38"/>
      <c r="E26" s="27"/>
      <c r="F26" s="27"/>
      <c r="G26" s="27"/>
      <c r="H26" s="27"/>
      <c r="I26" s="50"/>
      <c r="J26" s="50"/>
      <c r="K26" s="38"/>
      <c r="L26" s="27"/>
      <c r="M26" s="27"/>
      <c r="N26" s="27"/>
      <c r="O26" s="27"/>
      <c r="P26" s="28"/>
      <c r="Q26" s="28"/>
      <c r="R26" s="38"/>
      <c r="S26" s="27"/>
      <c r="T26" s="27"/>
      <c r="U26" s="27"/>
      <c r="V26" s="27"/>
      <c r="W26" s="28"/>
      <c r="X26" s="28"/>
      <c r="Y26" s="38"/>
      <c r="Z26" s="27"/>
      <c r="AA26" s="27"/>
      <c r="AB26" s="27"/>
      <c r="AC26" s="27"/>
      <c r="AD26" s="28"/>
      <c r="AE26" s="28"/>
      <c r="AF26" s="39"/>
      <c r="AG26" s="102"/>
      <c r="AH26" s="104"/>
      <c r="AI26" s="106"/>
      <c r="AJ26" s="2"/>
    </row>
    <row r="27" spans="1:36" ht="15.75" customHeight="1" x14ac:dyDescent="0.25">
      <c r="A27" s="107" t="s">
        <v>21</v>
      </c>
      <c r="B27" s="44" t="s">
        <v>6</v>
      </c>
      <c r="C27" s="35" t="s">
        <v>7</v>
      </c>
      <c r="D27" s="35" t="s">
        <v>8</v>
      </c>
      <c r="E27" s="35" t="s">
        <v>9</v>
      </c>
      <c r="F27" s="36" t="s">
        <v>10</v>
      </c>
      <c r="G27" s="34" t="s">
        <v>11</v>
      </c>
      <c r="H27" s="35" t="s">
        <v>12</v>
      </c>
      <c r="I27" s="35" t="s">
        <v>6</v>
      </c>
      <c r="J27" s="35" t="s">
        <v>7</v>
      </c>
      <c r="K27" s="35" t="s">
        <v>8</v>
      </c>
      <c r="L27" s="35" t="s">
        <v>9</v>
      </c>
      <c r="M27" s="36" t="s">
        <v>10</v>
      </c>
      <c r="N27" s="34" t="s">
        <v>11</v>
      </c>
      <c r="O27" s="35" t="s">
        <v>12</v>
      </c>
      <c r="P27" s="35" t="s">
        <v>6</v>
      </c>
      <c r="Q27" s="35" t="s">
        <v>7</v>
      </c>
      <c r="R27" s="35" t="s">
        <v>8</v>
      </c>
      <c r="S27" s="35" t="s">
        <v>9</v>
      </c>
      <c r="T27" s="36" t="s">
        <v>10</v>
      </c>
      <c r="U27" s="34" t="s">
        <v>11</v>
      </c>
      <c r="V27" s="35" t="s">
        <v>12</v>
      </c>
      <c r="W27" s="35" t="s">
        <v>6</v>
      </c>
      <c r="X27" s="35" t="s">
        <v>7</v>
      </c>
      <c r="Y27" s="35" t="s">
        <v>8</v>
      </c>
      <c r="Z27" s="35" t="s">
        <v>9</v>
      </c>
      <c r="AA27" s="36" t="s">
        <v>10</v>
      </c>
      <c r="AB27" s="34" t="s">
        <v>11</v>
      </c>
      <c r="AC27" s="35" t="s">
        <v>12</v>
      </c>
      <c r="AD27" s="35" t="s">
        <v>6</v>
      </c>
      <c r="AE27" s="35" t="s">
        <v>7</v>
      </c>
      <c r="AF27" s="108" t="s">
        <v>14</v>
      </c>
      <c r="AG27" s="102">
        <v>5</v>
      </c>
      <c r="AH27" s="104">
        <f>AG27*4.4</f>
        <v>22</v>
      </c>
      <c r="AI27" s="106">
        <f>SUM(B28:AF28)</f>
        <v>0</v>
      </c>
      <c r="AJ27" s="2"/>
    </row>
    <row r="28" spans="1:36" ht="24.95" customHeight="1" thickBot="1" x14ac:dyDescent="0.3">
      <c r="A28" s="100"/>
      <c r="B28" s="49"/>
      <c r="C28" s="27"/>
      <c r="D28" s="27"/>
      <c r="E28" s="27"/>
      <c r="F28" s="28"/>
      <c r="G28" s="28"/>
      <c r="H28" s="38"/>
      <c r="I28" s="27"/>
      <c r="J28" s="27"/>
      <c r="K28" s="27"/>
      <c r="L28" s="27"/>
      <c r="M28" s="42"/>
      <c r="N28" s="42"/>
      <c r="O28" s="38"/>
      <c r="P28" s="27"/>
      <c r="Q28" s="27"/>
      <c r="R28" s="27"/>
      <c r="S28" s="27"/>
      <c r="T28" s="42"/>
      <c r="U28" s="42"/>
      <c r="V28" s="38"/>
      <c r="W28" s="27"/>
      <c r="X28" s="27"/>
      <c r="Y28" s="27"/>
      <c r="Z28" s="27"/>
      <c r="AA28" s="28"/>
      <c r="AB28" s="28"/>
      <c r="AC28" s="27"/>
      <c r="AD28" s="27"/>
      <c r="AE28" s="27"/>
      <c r="AF28" s="108"/>
      <c r="AG28" s="102"/>
      <c r="AH28" s="104"/>
      <c r="AI28" s="106"/>
      <c r="AJ28" s="2"/>
    </row>
    <row r="29" spans="1:36" ht="15.75" customHeight="1" thickTop="1" thickBot="1" x14ac:dyDescent="0.3">
      <c r="A29" s="107" t="s">
        <v>22</v>
      </c>
      <c r="B29" s="44" t="s">
        <v>8</v>
      </c>
      <c r="C29" s="35" t="s">
        <v>9</v>
      </c>
      <c r="D29" s="55" t="s">
        <v>10</v>
      </c>
      <c r="E29" s="34" t="s">
        <v>11</v>
      </c>
      <c r="F29" s="35" t="s">
        <v>12</v>
      </c>
      <c r="G29" s="35" t="s">
        <v>6</v>
      </c>
      <c r="H29" s="35" t="s">
        <v>7</v>
      </c>
      <c r="I29" s="35" t="s">
        <v>8</v>
      </c>
      <c r="J29" s="35" t="s">
        <v>9</v>
      </c>
      <c r="K29" s="36" t="s">
        <v>10</v>
      </c>
      <c r="L29" s="45" t="s">
        <v>11</v>
      </c>
      <c r="M29" s="40" t="s">
        <v>12</v>
      </c>
      <c r="N29" s="31" t="s">
        <v>6</v>
      </c>
      <c r="O29" s="31" t="s">
        <v>7</v>
      </c>
      <c r="P29" s="31" t="s">
        <v>8</v>
      </c>
      <c r="Q29" s="31" t="s">
        <v>9</v>
      </c>
      <c r="R29" s="46" t="s">
        <v>10</v>
      </c>
      <c r="S29" s="47" t="s">
        <v>11</v>
      </c>
      <c r="T29" s="31" t="s">
        <v>12</v>
      </c>
      <c r="U29" s="31" t="s">
        <v>6</v>
      </c>
      <c r="V29" s="31" t="s">
        <v>7</v>
      </c>
      <c r="W29" s="31" t="s">
        <v>8</v>
      </c>
      <c r="X29" s="31" t="s">
        <v>9</v>
      </c>
      <c r="Y29" s="59" t="s">
        <v>10</v>
      </c>
      <c r="Z29" s="60" t="s">
        <v>11</v>
      </c>
      <c r="AA29" s="35" t="s">
        <v>12</v>
      </c>
      <c r="AB29" s="35" t="s">
        <v>6</v>
      </c>
      <c r="AC29" s="35" t="s">
        <v>7</v>
      </c>
      <c r="AD29" s="35" t="s">
        <v>8</v>
      </c>
      <c r="AE29" s="35" t="s">
        <v>9</v>
      </c>
      <c r="AF29" s="48" t="s">
        <v>10</v>
      </c>
      <c r="AG29" s="102">
        <v>5</v>
      </c>
      <c r="AH29" s="104">
        <f>AG29*4.4</f>
        <v>22</v>
      </c>
      <c r="AI29" s="106">
        <f>SUM(B30:AF30)</f>
        <v>0</v>
      </c>
      <c r="AJ29" s="2"/>
    </row>
    <row r="30" spans="1:36" ht="24.95" customHeight="1" thickTop="1" x14ac:dyDescent="0.25">
      <c r="A30" s="100"/>
      <c r="B30" s="49"/>
      <c r="C30" s="27"/>
      <c r="D30" s="29"/>
      <c r="E30" s="28"/>
      <c r="F30" s="38"/>
      <c r="G30" s="27"/>
      <c r="H30" s="27"/>
      <c r="I30" s="27"/>
      <c r="J30" s="27"/>
      <c r="K30" s="28"/>
      <c r="L30" s="28"/>
      <c r="M30" s="38"/>
      <c r="N30" s="27"/>
      <c r="O30" s="27"/>
      <c r="P30" s="27"/>
      <c r="Q30" s="27"/>
      <c r="R30" s="50"/>
      <c r="S30" s="50"/>
      <c r="T30" s="38"/>
      <c r="U30" s="27"/>
      <c r="V30" s="27"/>
      <c r="W30" s="27"/>
      <c r="X30" s="27"/>
      <c r="Y30" s="50"/>
      <c r="Z30" s="28"/>
      <c r="AA30" s="38"/>
      <c r="AB30" s="27"/>
      <c r="AC30" s="27"/>
      <c r="AD30" s="27"/>
      <c r="AE30" s="27"/>
      <c r="AF30" s="30"/>
      <c r="AG30" s="102"/>
      <c r="AH30" s="104"/>
      <c r="AI30" s="106"/>
      <c r="AJ30" s="2"/>
    </row>
    <row r="31" spans="1:36" ht="15.75" customHeight="1" x14ac:dyDescent="0.25">
      <c r="A31" s="107" t="s">
        <v>23</v>
      </c>
      <c r="B31" s="85" t="s">
        <v>11</v>
      </c>
      <c r="C31" s="35" t="s">
        <v>12</v>
      </c>
      <c r="D31" s="35" t="s">
        <v>6</v>
      </c>
      <c r="E31" s="35" t="s">
        <v>7</v>
      </c>
      <c r="F31" s="35" t="s">
        <v>8</v>
      </c>
      <c r="G31" s="35" t="s">
        <v>9</v>
      </c>
      <c r="H31" s="36" t="s">
        <v>10</v>
      </c>
      <c r="I31" s="34" t="s">
        <v>11</v>
      </c>
      <c r="J31" s="35" t="s">
        <v>12</v>
      </c>
      <c r="K31" s="35" t="s">
        <v>6</v>
      </c>
      <c r="L31" s="35" t="s">
        <v>7</v>
      </c>
      <c r="M31" s="35" t="s">
        <v>8</v>
      </c>
      <c r="N31" s="35" t="s">
        <v>9</v>
      </c>
      <c r="O31" s="36" t="s">
        <v>10</v>
      </c>
      <c r="P31" s="34" t="s">
        <v>11</v>
      </c>
      <c r="Q31" s="35" t="s">
        <v>12</v>
      </c>
      <c r="R31" s="35" t="s">
        <v>6</v>
      </c>
      <c r="S31" s="35" t="s">
        <v>7</v>
      </c>
      <c r="T31" s="35" t="s">
        <v>8</v>
      </c>
      <c r="U31" s="35" t="s">
        <v>9</v>
      </c>
      <c r="V31" s="36" t="s">
        <v>10</v>
      </c>
      <c r="W31" s="34" t="s">
        <v>11</v>
      </c>
      <c r="X31" s="35" t="s">
        <v>12</v>
      </c>
      <c r="Y31" s="35" t="s">
        <v>6</v>
      </c>
      <c r="Z31" s="35" t="s">
        <v>7</v>
      </c>
      <c r="AA31" s="35" t="s">
        <v>8</v>
      </c>
      <c r="AB31" s="35" t="s">
        <v>9</v>
      </c>
      <c r="AC31" s="36" t="s">
        <v>10</v>
      </c>
      <c r="AD31" s="34" t="s">
        <v>11</v>
      </c>
      <c r="AE31" s="35" t="s">
        <v>12</v>
      </c>
      <c r="AF31" s="108"/>
      <c r="AG31" s="102">
        <v>5</v>
      </c>
      <c r="AH31" s="104">
        <f>AG31*4.2</f>
        <v>21</v>
      </c>
      <c r="AI31" s="106">
        <f>SUM(B32:AF32)</f>
        <v>0</v>
      </c>
      <c r="AJ31" s="2"/>
    </row>
    <row r="32" spans="1:36" ht="24.95" customHeight="1" thickBot="1" x14ac:dyDescent="0.3">
      <c r="A32" s="100"/>
      <c r="B32" s="62"/>
      <c r="C32" s="38"/>
      <c r="D32" s="27"/>
      <c r="E32" s="27"/>
      <c r="F32" s="27"/>
      <c r="G32" s="27"/>
      <c r="H32" s="28"/>
      <c r="I32" s="28"/>
      <c r="J32" s="38"/>
      <c r="K32" s="27"/>
      <c r="L32" s="27"/>
      <c r="M32" s="27"/>
      <c r="N32" s="27"/>
      <c r="O32" s="28"/>
      <c r="P32" s="28"/>
      <c r="Q32" s="38"/>
      <c r="R32" s="27"/>
      <c r="S32" s="27"/>
      <c r="T32" s="27"/>
      <c r="U32" s="27"/>
      <c r="V32" s="28"/>
      <c r="W32" s="28"/>
      <c r="X32" s="38"/>
      <c r="Y32" s="27"/>
      <c r="Z32" s="27"/>
      <c r="AA32" s="27"/>
      <c r="AB32" s="27"/>
      <c r="AC32" s="42"/>
      <c r="AD32" s="42"/>
      <c r="AE32" s="43"/>
      <c r="AF32" s="109"/>
      <c r="AG32" s="102"/>
      <c r="AH32" s="104"/>
      <c r="AI32" s="106"/>
      <c r="AJ32" s="2"/>
    </row>
    <row r="33" spans="1:36" ht="15.75" customHeight="1" thickTop="1" thickBot="1" x14ac:dyDescent="0.3">
      <c r="A33" s="107" t="s">
        <v>24</v>
      </c>
      <c r="B33" s="44" t="s">
        <v>6</v>
      </c>
      <c r="C33" s="35" t="s">
        <v>7</v>
      </c>
      <c r="D33" s="35" t="s">
        <v>8</v>
      </c>
      <c r="E33" s="35" t="s">
        <v>9</v>
      </c>
      <c r="F33" s="36" t="s">
        <v>10</v>
      </c>
      <c r="G33" s="34" t="s">
        <v>11</v>
      </c>
      <c r="H33" s="35" t="s">
        <v>12</v>
      </c>
      <c r="I33" s="35" t="s">
        <v>6</v>
      </c>
      <c r="J33" s="35" t="s">
        <v>7</v>
      </c>
      <c r="K33" s="35" t="s">
        <v>8</v>
      </c>
      <c r="L33" s="35" t="s">
        <v>9</v>
      </c>
      <c r="M33" s="36" t="s">
        <v>10</v>
      </c>
      <c r="N33" s="34" t="s">
        <v>11</v>
      </c>
      <c r="O33" s="35" t="s">
        <v>12</v>
      </c>
      <c r="P33" s="35" t="s">
        <v>6</v>
      </c>
      <c r="Q33" s="35" t="s">
        <v>7</v>
      </c>
      <c r="R33" s="35" t="s">
        <v>8</v>
      </c>
      <c r="S33" s="35" t="s">
        <v>9</v>
      </c>
      <c r="T33" s="36" t="s">
        <v>10</v>
      </c>
      <c r="U33" s="34" t="s">
        <v>11</v>
      </c>
      <c r="V33" s="35" t="s">
        <v>12</v>
      </c>
      <c r="W33" s="75" t="s">
        <v>6</v>
      </c>
      <c r="X33" s="40" t="s">
        <v>7</v>
      </c>
      <c r="Y33" s="64" t="s">
        <v>8</v>
      </c>
      <c r="Z33" s="64" t="s">
        <v>9</v>
      </c>
      <c r="AA33" s="64" t="s">
        <v>10</v>
      </c>
      <c r="AB33" s="47" t="s">
        <v>11</v>
      </c>
      <c r="AC33" s="31" t="s">
        <v>12</v>
      </c>
      <c r="AD33" s="31" t="s">
        <v>6</v>
      </c>
      <c r="AE33" s="31" t="s">
        <v>7</v>
      </c>
      <c r="AF33" s="88" t="s">
        <v>8</v>
      </c>
      <c r="AG33" s="102">
        <v>5</v>
      </c>
      <c r="AH33" s="104">
        <f>AG33*4.6</f>
        <v>23</v>
      </c>
      <c r="AI33" s="106">
        <f>SUM(B34:AF34)</f>
        <v>0</v>
      </c>
      <c r="AJ33" s="2"/>
    </row>
    <row r="34" spans="1:36" ht="24.95" customHeight="1" thickTop="1" thickBot="1" x14ac:dyDescent="0.3">
      <c r="A34" s="100"/>
      <c r="B34" s="89"/>
      <c r="C34" s="65"/>
      <c r="D34" s="65"/>
      <c r="E34" s="65"/>
      <c r="F34" s="66"/>
      <c r="G34" s="66"/>
      <c r="H34" s="67"/>
      <c r="I34" s="65"/>
      <c r="J34" s="65"/>
      <c r="K34" s="65"/>
      <c r="L34" s="65"/>
      <c r="M34" s="66"/>
      <c r="N34" s="66"/>
      <c r="O34" s="67"/>
      <c r="P34" s="65"/>
      <c r="Q34" s="65"/>
      <c r="R34" s="65"/>
      <c r="S34" s="65"/>
      <c r="T34" s="66"/>
      <c r="U34" s="66"/>
      <c r="V34" s="65"/>
      <c r="W34" s="65"/>
      <c r="X34" s="67"/>
      <c r="Y34" s="68"/>
      <c r="Z34" s="68"/>
      <c r="AA34" s="68"/>
      <c r="AB34" s="69"/>
      <c r="AC34" s="67"/>
      <c r="AD34" s="67"/>
      <c r="AE34" s="67"/>
      <c r="AF34" s="70"/>
      <c r="AG34" s="114"/>
      <c r="AH34" s="115"/>
      <c r="AI34" s="116"/>
      <c r="AJ34" s="2"/>
    </row>
    <row r="35" spans="1:36" ht="15.6" customHeight="1" x14ac:dyDescent="0.25">
      <c r="A35" s="71"/>
      <c r="B35" s="72">
        <v>1</v>
      </c>
      <c r="C35" s="72">
        <v>2</v>
      </c>
      <c r="D35" s="72">
        <v>3</v>
      </c>
      <c r="E35" s="72">
        <v>4</v>
      </c>
      <c r="F35" s="72">
        <v>5</v>
      </c>
      <c r="G35" s="72">
        <v>6</v>
      </c>
      <c r="H35" s="72">
        <v>7</v>
      </c>
      <c r="I35" s="72">
        <v>8</v>
      </c>
      <c r="J35" s="72">
        <v>9</v>
      </c>
      <c r="K35" s="72">
        <v>10</v>
      </c>
      <c r="L35" s="72">
        <v>11</v>
      </c>
      <c r="M35" s="72">
        <v>12</v>
      </c>
      <c r="N35" s="72">
        <v>13</v>
      </c>
      <c r="O35" s="72">
        <v>14</v>
      </c>
      <c r="P35" s="72">
        <v>15</v>
      </c>
      <c r="Q35" s="72">
        <v>16</v>
      </c>
      <c r="R35" s="72">
        <v>17</v>
      </c>
      <c r="S35" s="72">
        <v>18</v>
      </c>
      <c r="T35" s="72">
        <v>19</v>
      </c>
      <c r="U35" s="72">
        <v>20</v>
      </c>
      <c r="V35" s="72">
        <v>21</v>
      </c>
      <c r="W35" s="72">
        <v>22</v>
      </c>
      <c r="X35" s="72">
        <v>23</v>
      </c>
      <c r="Y35" s="72">
        <v>24</v>
      </c>
      <c r="Z35" s="72">
        <v>25</v>
      </c>
      <c r="AA35" s="72">
        <v>26</v>
      </c>
      <c r="AB35" s="72">
        <v>27</v>
      </c>
      <c r="AC35" s="72">
        <v>28</v>
      </c>
      <c r="AD35" s="72">
        <v>29</v>
      </c>
      <c r="AE35" s="72">
        <v>30</v>
      </c>
      <c r="AF35" s="72">
        <v>31</v>
      </c>
      <c r="AG35" s="6"/>
      <c r="AH35" s="73">
        <f>SUM(AH9:AH34)</f>
        <v>284</v>
      </c>
      <c r="AI35" s="73">
        <f>SUM(AI7:AI34)</f>
        <v>0</v>
      </c>
      <c r="AJ35" s="2"/>
    </row>
    <row r="36" spans="1:36" ht="19.899999999999999" customHeight="1" thickBo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74"/>
      <c r="AH36" s="110">
        <f t="shared" ref="AH36" si="0">AI35-AH35</f>
        <v>-284</v>
      </c>
      <c r="AI36" s="110"/>
      <c r="AJ36" s="2"/>
    </row>
    <row r="37" spans="1:36" ht="15.75" thickTop="1" x14ac:dyDescent="0.25">
      <c r="A37" s="6"/>
      <c r="B37" s="6" t="s">
        <v>30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6" ht="1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6" ht="1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2" spans="1:36" ht="13.5" thickBot="1" x14ac:dyDescent="0.25">
      <c r="B42" s="3"/>
      <c r="C42" s="3"/>
      <c r="D42" s="3"/>
      <c r="E42" s="3"/>
      <c r="F42" s="3"/>
      <c r="G42" s="3"/>
    </row>
    <row r="44" spans="1:36" x14ac:dyDescent="0.2">
      <c r="B44" s="111" t="s">
        <v>29</v>
      </c>
      <c r="C44" s="111"/>
      <c r="D44" s="111"/>
      <c r="E44" s="111"/>
      <c r="F44" s="111"/>
      <c r="G44" s="111"/>
    </row>
  </sheetData>
  <sheetProtection sheet="1" objects="1" scenarios="1"/>
  <mergeCells count="62">
    <mergeCell ref="AH36:AI36"/>
    <mergeCell ref="B44:G44"/>
    <mergeCell ref="AD13:AF14"/>
    <mergeCell ref="A31:A32"/>
    <mergeCell ref="AF31:AF32"/>
    <mergeCell ref="AG31:AG32"/>
    <mergeCell ref="AH31:AH32"/>
    <mergeCell ref="AI31:AI32"/>
    <mergeCell ref="A33:A34"/>
    <mergeCell ref="AG33:AG34"/>
    <mergeCell ref="AH33:AH34"/>
    <mergeCell ref="AI33:AI34"/>
    <mergeCell ref="A27:A28"/>
    <mergeCell ref="AF27:AF28"/>
    <mergeCell ref="AG27:AG28"/>
    <mergeCell ref="AH27:AH28"/>
    <mergeCell ref="AI27:AI28"/>
    <mergeCell ref="A29:A30"/>
    <mergeCell ref="AG29:AG30"/>
    <mergeCell ref="AH29:AH30"/>
    <mergeCell ref="AI29:AI30"/>
    <mergeCell ref="A23:A24"/>
    <mergeCell ref="AG23:AG24"/>
    <mergeCell ref="AH23:AH24"/>
    <mergeCell ref="AI23:AI24"/>
    <mergeCell ref="A25:A26"/>
    <mergeCell ref="AG25:AG26"/>
    <mergeCell ref="AH25:AH26"/>
    <mergeCell ref="AI25:AI26"/>
    <mergeCell ref="A19:A20"/>
    <mergeCell ref="AG19:AG20"/>
    <mergeCell ref="AH19:AH20"/>
    <mergeCell ref="AI19:AI20"/>
    <mergeCell ref="A21:A22"/>
    <mergeCell ref="AF21:AF22"/>
    <mergeCell ref="AG21:AG22"/>
    <mergeCell ref="AH21:AH22"/>
    <mergeCell ref="AI21:AI22"/>
    <mergeCell ref="A15:A16"/>
    <mergeCell ref="AG15:AG16"/>
    <mergeCell ref="AH15:AH16"/>
    <mergeCell ref="AI15:AI16"/>
    <mergeCell ref="A17:A18"/>
    <mergeCell ref="AF17:AF18"/>
    <mergeCell ref="AG17:AG18"/>
    <mergeCell ref="AH17:AH18"/>
    <mergeCell ref="AI17:AI18"/>
    <mergeCell ref="A11:A12"/>
    <mergeCell ref="AG11:AG12"/>
    <mergeCell ref="AH11:AH12"/>
    <mergeCell ref="AI11:AI12"/>
    <mergeCell ref="A13:A14"/>
    <mergeCell ref="AG13:AG14"/>
    <mergeCell ref="AH13:AH14"/>
    <mergeCell ref="AI13:AI14"/>
    <mergeCell ref="A1:AI1"/>
    <mergeCell ref="E3:K3"/>
    <mergeCell ref="E5:K5"/>
    <mergeCell ref="A9:A10"/>
    <mergeCell ref="AG9:AG10"/>
    <mergeCell ref="AH9:AH10"/>
    <mergeCell ref="AI9:AI10"/>
  </mergeCells>
  <conditionalFormatting sqref="B9:AF10">
    <cfRule type="cellIs" dxfId="21" priority="12" operator="equal">
      <formula>"ü"</formula>
    </cfRule>
    <cfRule type="cellIs" dxfId="20" priority="13" operator="equal">
      <formula>"w"</formula>
    </cfRule>
    <cfRule type="cellIs" dxfId="19" priority="14" operator="equal">
      <formula>"r"</formula>
    </cfRule>
    <cfRule type="cellIs" dxfId="18" priority="15" operator="equal">
      <formula>"e"</formula>
    </cfRule>
    <cfRule type="cellIs" dxfId="17" priority="16" operator="equal">
      <formula>"m"</formula>
    </cfRule>
    <cfRule type="cellIs" dxfId="16" priority="17" operator="equal">
      <formula>"b"</formula>
    </cfRule>
    <cfRule type="cellIs" dxfId="15" priority="18" operator="equal">
      <formula>"s"</formula>
    </cfRule>
    <cfRule type="cellIs" dxfId="14" priority="19" operator="equal">
      <formula>"l"</formula>
    </cfRule>
    <cfRule type="cellIs" dxfId="13" priority="20" operator="equal">
      <formula>"c"</formula>
    </cfRule>
    <cfRule type="cellIs" dxfId="12" priority="21" operator="equal">
      <formula>"k"</formula>
    </cfRule>
    <cfRule type="cellIs" dxfId="11" priority="22" operator="equal">
      <formula>"u"</formula>
    </cfRule>
  </conditionalFormatting>
  <conditionalFormatting sqref="B12:AF12 Y13:AB13 D13:G13 K13:N13 R13:U13 Y15:AB15 AF15:AF16 B17:D18 F17:K18 O17:R17 W17:Y17 AC17:AF18 E18 B19:B20 F19:I19 M19:P20 T19:W19 Y19:AC20 AD20 AE20:AF22 C21:F21 K21:M21 Q21:T21 X21:AA21 B23:D24 H23:K23 O23:R23 V23:Y23 AC23:AF23 E25:H25 L25:O25 S25:V25 Z25:AC25 AD26:AF28 B27:E28 I27:L27 P27:S27 W27:Z27 B29:D30 G29:J29 N29:Q29 U29:X29 AB29:AE29 AF29:AF32 D31:G31 K31:N31 R31:U31 Y31:AB31 B33:E34 I33:L33 P33:S33 W33:AA34 AD33:AF34 AB34:AC34 D15:G15 K15:N15 R15:U15 B16:AE16 L18:AB18 C20:L20 Q20:X20 B22:AD22 E24:AF24 B26:AC26 F28:AC28 E30:AE30 B32:AE32 F34:V34 AD13:AF14 B14:AC14">
    <cfRule type="cellIs" dxfId="10" priority="1" operator="equal">
      <formula>"ü"</formula>
    </cfRule>
    <cfRule type="cellIs" dxfId="9" priority="2" operator="equal">
      <formula>"w"</formula>
    </cfRule>
    <cfRule type="cellIs" dxfId="8" priority="3" operator="equal">
      <formula>"r"</formula>
    </cfRule>
    <cfRule type="cellIs" dxfId="7" priority="4" operator="equal">
      <formula>"e"</formula>
    </cfRule>
    <cfRule type="cellIs" dxfId="6" priority="5" operator="equal">
      <formula>"m"</formula>
    </cfRule>
    <cfRule type="cellIs" dxfId="5" priority="6" operator="equal">
      <formula>"b"</formula>
    </cfRule>
    <cfRule type="cellIs" dxfId="4" priority="7" operator="equal">
      <formula>"s"</formula>
    </cfRule>
    <cfRule type="cellIs" dxfId="3" priority="8" operator="equal">
      <formula>"l"</formula>
    </cfRule>
    <cfRule type="cellIs" dxfId="2" priority="9" operator="equal">
      <formula>"c"</formula>
    </cfRule>
    <cfRule type="cellIs" dxfId="1" priority="10" operator="equal">
      <formula>"k"</formula>
    </cfRule>
    <cfRule type="cellIs" dxfId="0" priority="11" operator="equal">
      <formula>"u"</formula>
    </cfRule>
  </conditionalFormatting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</vt:lpstr>
      <vt:lpstr>'2026'!Druckbereich</vt:lpstr>
    </vt:vector>
  </TitlesOfParts>
  <Company>Windows-Organisation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pc26</dc:creator>
  <cp:lastModifiedBy>Poelders, Kathrin</cp:lastModifiedBy>
  <cp:lastPrinted>2025-12-10T08:06:33Z</cp:lastPrinted>
  <dcterms:created xsi:type="dcterms:W3CDTF">2020-01-09T14:07:43Z</dcterms:created>
  <dcterms:modified xsi:type="dcterms:W3CDTF">2025-12-10T08:11:16Z</dcterms:modified>
</cp:coreProperties>
</file>