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34\Desktop\z. Svea Engels\Svea\Zentrale Dienste\Internetseite\"/>
    </mc:Choice>
  </mc:AlternateContent>
  <xr:revisionPtr revIDLastSave="0" documentId="8_{0DF1559D-9242-4835-B28C-558E9E0FC944}" xr6:coauthVersionLast="47" xr6:coauthVersionMax="47" xr10:uidLastSave="{00000000-0000-0000-0000-000000000000}"/>
  <bookViews>
    <workbookView xWindow="-120" yWindow="-120" windowWidth="25440" windowHeight="15390" activeTab="4" xr2:uid="{9E56AE89-B51E-4066-8F05-544E3CE8B7A8}"/>
  </bookViews>
  <sheets>
    <sheet name="Zusammenfassung" sheetId="2" r:id="rId1"/>
    <sheet name="GKZ 01" sheetId="1" r:id="rId2"/>
    <sheet name="GKZ 02" sheetId="12" r:id="rId3"/>
    <sheet name="GKZ 03" sheetId="3" r:id="rId4"/>
    <sheet name="GKZ 04" sheetId="4" r:id="rId5"/>
    <sheet name="GKZ 05" sheetId="5" r:id="rId6"/>
    <sheet name="GKZ 06" sheetId="6" r:id="rId7"/>
    <sheet name="GKZ 07" sheetId="7" r:id="rId8"/>
    <sheet name="GKZ 08" sheetId="8" r:id="rId9"/>
    <sheet name="GKZ 09" sheetId="9" r:id="rId10"/>
    <sheet name="GKZ 10" sheetId="10" r:id="rId11"/>
    <sheet name="GKZ 11" sheetId="11" r:id="rId12"/>
    <sheet name="GKZ 12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5" i="2"/>
  <c r="E15" i="2" s="1"/>
  <c r="D14" i="2"/>
  <c r="E14" i="2" s="1"/>
  <c r="D13" i="2"/>
  <c r="D12" i="2"/>
  <c r="E12" i="2" s="1"/>
  <c r="D11" i="2"/>
  <c r="E11" i="2" s="1"/>
  <c r="D10" i="2"/>
  <c r="D9" i="2"/>
  <c r="E9" i="2" s="1"/>
  <c r="D8" i="2"/>
  <c r="E8" i="2" s="1"/>
  <c r="D7" i="2"/>
  <c r="E7" i="2" s="1"/>
  <c r="D6" i="2"/>
  <c r="B16" i="2"/>
  <c r="C16" i="2" s="1"/>
  <c r="B15" i="2"/>
  <c r="C15" i="2" s="1"/>
  <c r="B14" i="2"/>
  <c r="B13" i="2"/>
  <c r="C13" i="2" s="1"/>
  <c r="B12" i="2"/>
  <c r="B11" i="2"/>
  <c r="C11" i="2" s="1"/>
  <c r="B10" i="2"/>
  <c r="C10" i="2" s="1"/>
  <c r="B9" i="2"/>
  <c r="C9" i="2" s="1"/>
  <c r="B8" i="2"/>
  <c r="C8" i="2" s="1"/>
  <c r="B7" i="2"/>
  <c r="C7" i="2" s="1"/>
  <c r="E16" i="2"/>
  <c r="C14" i="2"/>
  <c r="E13" i="2"/>
  <c r="C12" i="2"/>
  <c r="E10" i="2"/>
  <c r="E6" i="2"/>
  <c r="C55" i="13"/>
  <c r="B55" i="13"/>
  <c r="J54" i="13"/>
  <c r="H54" i="13"/>
  <c r="E54" i="13"/>
  <c r="J53" i="13"/>
  <c r="H53" i="13"/>
  <c r="E53" i="13"/>
  <c r="J52" i="13"/>
  <c r="H52" i="13"/>
  <c r="E52" i="13"/>
  <c r="J51" i="13"/>
  <c r="H51" i="13"/>
  <c r="E51" i="13"/>
  <c r="J50" i="13"/>
  <c r="H50" i="13"/>
  <c r="E50" i="13"/>
  <c r="J49" i="13"/>
  <c r="H49" i="13"/>
  <c r="E49" i="13"/>
  <c r="J48" i="13"/>
  <c r="H48" i="13"/>
  <c r="E48" i="13"/>
  <c r="J47" i="13"/>
  <c r="H47" i="13"/>
  <c r="E47" i="13"/>
  <c r="J46" i="13"/>
  <c r="H46" i="13"/>
  <c r="E46" i="13"/>
  <c r="J45" i="13"/>
  <c r="H45" i="13"/>
  <c r="E45" i="13"/>
  <c r="J44" i="13"/>
  <c r="H44" i="13"/>
  <c r="E44" i="13"/>
  <c r="J43" i="13"/>
  <c r="H43" i="13"/>
  <c r="E43" i="13"/>
  <c r="J42" i="13"/>
  <c r="H42" i="13"/>
  <c r="E42" i="13"/>
  <c r="J41" i="13"/>
  <c r="H41" i="13"/>
  <c r="E41" i="13"/>
  <c r="J40" i="13"/>
  <c r="H40" i="13"/>
  <c r="E40" i="13"/>
  <c r="J39" i="13"/>
  <c r="H39" i="13"/>
  <c r="E39" i="13"/>
  <c r="J38" i="13"/>
  <c r="H38" i="13"/>
  <c r="E38" i="13"/>
  <c r="J37" i="13"/>
  <c r="H37" i="13"/>
  <c r="E37" i="13"/>
  <c r="J36" i="13"/>
  <c r="H36" i="13"/>
  <c r="E36" i="13"/>
  <c r="J35" i="13"/>
  <c r="J55" i="13" s="1"/>
  <c r="AG3" i="13" s="1"/>
  <c r="H35" i="13"/>
  <c r="E35" i="13"/>
  <c r="D54" i="13"/>
  <c r="C55" i="11"/>
  <c r="B55" i="11"/>
  <c r="J54" i="11"/>
  <c r="H54" i="11"/>
  <c r="E54" i="11"/>
  <c r="J53" i="11"/>
  <c r="H53" i="11"/>
  <c r="E53" i="11"/>
  <c r="J52" i="11"/>
  <c r="H52" i="11"/>
  <c r="E52" i="11"/>
  <c r="J51" i="11"/>
  <c r="H51" i="11"/>
  <c r="E51" i="11"/>
  <c r="J50" i="11"/>
  <c r="H50" i="11"/>
  <c r="E50" i="11"/>
  <c r="J49" i="11"/>
  <c r="H49" i="11"/>
  <c r="E49" i="11"/>
  <c r="J48" i="11"/>
  <c r="H48" i="11"/>
  <c r="E48" i="11"/>
  <c r="J47" i="11"/>
  <c r="H47" i="11"/>
  <c r="E47" i="11"/>
  <c r="J46" i="11"/>
  <c r="H46" i="11"/>
  <c r="E46" i="11"/>
  <c r="J45" i="11"/>
  <c r="H45" i="11"/>
  <c r="E45" i="11"/>
  <c r="J44" i="11"/>
  <c r="H44" i="11"/>
  <c r="E44" i="11"/>
  <c r="J43" i="11"/>
  <c r="H43" i="11"/>
  <c r="E43" i="11"/>
  <c r="J42" i="11"/>
  <c r="H42" i="11"/>
  <c r="E42" i="11"/>
  <c r="J41" i="11"/>
  <c r="H41" i="11"/>
  <c r="E41" i="11"/>
  <c r="J40" i="11"/>
  <c r="H40" i="11"/>
  <c r="E40" i="11"/>
  <c r="J39" i="11"/>
  <c r="H39" i="11"/>
  <c r="E39" i="11"/>
  <c r="J38" i="11"/>
  <c r="H38" i="11"/>
  <c r="E38" i="11"/>
  <c r="J37" i="11"/>
  <c r="H37" i="11"/>
  <c r="E37" i="11"/>
  <c r="J36" i="11"/>
  <c r="H36" i="11"/>
  <c r="E36" i="11"/>
  <c r="J35" i="11"/>
  <c r="H35" i="11"/>
  <c r="E35" i="11"/>
  <c r="D54" i="11"/>
  <c r="J55" i="10"/>
  <c r="C55" i="10"/>
  <c r="B55" i="10"/>
  <c r="J54" i="10"/>
  <c r="H54" i="10"/>
  <c r="E54" i="10"/>
  <c r="J53" i="10"/>
  <c r="H53" i="10"/>
  <c r="E53" i="10"/>
  <c r="J52" i="10"/>
  <c r="H52" i="10"/>
  <c r="E52" i="10"/>
  <c r="J51" i="10"/>
  <c r="H51" i="10"/>
  <c r="E51" i="10"/>
  <c r="J50" i="10"/>
  <c r="H50" i="10"/>
  <c r="E50" i="10"/>
  <c r="J49" i="10"/>
  <c r="H49" i="10"/>
  <c r="E49" i="10"/>
  <c r="J48" i="10"/>
  <c r="H48" i="10"/>
  <c r="E48" i="10"/>
  <c r="J47" i="10"/>
  <c r="H47" i="10"/>
  <c r="E47" i="10"/>
  <c r="J46" i="10"/>
  <c r="H46" i="10"/>
  <c r="E46" i="10"/>
  <c r="J45" i="10"/>
  <c r="H45" i="10"/>
  <c r="E45" i="10"/>
  <c r="J44" i="10"/>
  <c r="H44" i="10"/>
  <c r="E44" i="10"/>
  <c r="J43" i="10"/>
  <c r="H43" i="10"/>
  <c r="E43" i="10"/>
  <c r="J42" i="10"/>
  <c r="H42" i="10"/>
  <c r="E42" i="10"/>
  <c r="J41" i="10"/>
  <c r="H41" i="10"/>
  <c r="E41" i="10"/>
  <c r="J40" i="10"/>
  <c r="H40" i="10"/>
  <c r="E40" i="10"/>
  <c r="J39" i="10"/>
  <c r="H39" i="10"/>
  <c r="E39" i="10"/>
  <c r="J38" i="10"/>
  <c r="H38" i="10"/>
  <c r="E38" i="10"/>
  <c r="J37" i="10"/>
  <c r="H37" i="10"/>
  <c r="E37" i="10"/>
  <c r="J36" i="10"/>
  <c r="H36" i="10"/>
  <c r="E36" i="10"/>
  <c r="J35" i="10"/>
  <c r="H35" i="10"/>
  <c r="E35" i="10"/>
  <c r="D54" i="10"/>
  <c r="AG3" i="10"/>
  <c r="C55" i="9"/>
  <c r="B55" i="9"/>
  <c r="J54" i="9"/>
  <c r="H54" i="9"/>
  <c r="E54" i="9"/>
  <c r="J53" i="9"/>
  <c r="H53" i="9"/>
  <c r="E53" i="9"/>
  <c r="J52" i="9"/>
  <c r="H52" i="9"/>
  <c r="E52" i="9"/>
  <c r="J51" i="9"/>
  <c r="H51" i="9"/>
  <c r="E51" i="9"/>
  <c r="J50" i="9"/>
  <c r="H50" i="9"/>
  <c r="E50" i="9"/>
  <c r="J49" i="9"/>
  <c r="H49" i="9"/>
  <c r="E49" i="9"/>
  <c r="J48" i="9"/>
  <c r="H48" i="9"/>
  <c r="E48" i="9"/>
  <c r="J47" i="9"/>
  <c r="H47" i="9"/>
  <c r="E47" i="9"/>
  <c r="J46" i="9"/>
  <c r="H46" i="9"/>
  <c r="E46" i="9"/>
  <c r="J45" i="9"/>
  <c r="H45" i="9"/>
  <c r="E45" i="9"/>
  <c r="J44" i="9"/>
  <c r="H44" i="9"/>
  <c r="E44" i="9"/>
  <c r="J43" i="9"/>
  <c r="H43" i="9"/>
  <c r="E43" i="9"/>
  <c r="J42" i="9"/>
  <c r="H42" i="9"/>
  <c r="E42" i="9"/>
  <c r="J41" i="9"/>
  <c r="H41" i="9"/>
  <c r="E41" i="9"/>
  <c r="J40" i="9"/>
  <c r="H40" i="9"/>
  <c r="E40" i="9"/>
  <c r="J39" i="9"/>
  <c r="H39" i="9"/>
  <c r="E39" i="9"/>
  <c r="J38" i="9"/>
  <c r="H38" i="9"/>
  <c r="E38" i="9"/>
  <c r="J37" i="9"/>
  <c r="H37" i="9"/>
  <c r="E37" i="9"/>
  <c r="J36" i="9"/>
  <c r="H36" i="9"/>
  <c r="E36" i="9"/>
  <c r="J35" i="9"/>
  <c r="J55" i="9" s="1"/>
  <c r="AG3" i="9" s="1"/>
  <c r="H35" i="9"/>
  <c r="E35" i="9"/>
  <c r="D54" i="9"/>
  <c r="C55" i="8"/>
  <c r="B55" i="8"/>
  <c r="J54" i="8"/>
  <c r="H54" i="8"/>
  <c r="E54" i="8"/>
  <c r="J53" i="8"/>
  <c r="H53" i="8"/>
  <c r="E53" i="8"/>
  <c r="J52" i="8"/>
  <c r="H52" i="8"/>
  <c r="E52" i="8"/>
  <c r="J51" i="8"/>
  <c r="H51" i="8"/>
  <c r="E51" i="8"/>
  <c r="J50" i="8"/>
  <c r="H50" i="8"/>
  <c r="E50" i="8"/>
  <c r="J49" i="8"/>
  <c r="H49" i="8"/>
  <c r="E49" i="8"/>
  <c r="J48" i="8"/>
  <c r="H48" i="8"/>
  <c r="E48" i="8"/>
  <c r="J47" i="8"/>
  <c r="H47" i="8"/>
  <c r="E47" i="8"/>
  <c r="J46" i="8"/>
  <c r="H46" i="8"/>
  <c r="E46" i="8"/>
  <c r="J45" i="8"/>
  <c r="H45" i="8"/>
  <c r="E45" i="8"/>
  <c r="J44" i="8"/>
  <c r="H44" i="8"/>
  <c r="E44" i="8"/>
  <c r="J43" i="8"/>
  <c r="H43" i="8"/>
  <c r="E43" i="8"/>
  <c r="J42" i="8"/>
  <c r="H42" i="8"/>
  <c r="E42" i="8"/>
  <c r="J41" i="8"/>
  <c r="H41" i="8"/>
  <c r="E41" i="8"/>
  <c r="J40" i="8"/>
  <c r="H40" i="8"/>
  <c r="E40" i="8"/>
  <c r="J39" i="8"/>
  <c r="H39" i="8"/>
  <c r="E39" i="8"/>
  <c r="J38" i="8"/>
  <c r="H38" i="8"/>
  <c r="E38" i="8"/>
  <c r="J37" i="8"/>
  <c r="H37" i="8"/>
  <c r="E37" i="8"/>
  <c r="J36" i="8"/>
  <c r="H36" i="8"/>
  <c r="E36" i="8"/>
  <c r="J35" i="8"/>
  <c r="J55" i="8" s="1"/>
  <c r="AG3" i="8" s="1"/>
  <c r="H35" i="8"/>
  <c r="E35" i="8"/>
  <c r="D54" i="8"/>
  <c r="J55" i="7"/>
  <c r="C55" i="7"/>
  <c r="B55" i="7"/>
  <c r="J54" i="7"/>
  <c r="H54" i="7"/>
  <c r="E54" i="7"/>
  <c r="J53" i="7"/>
  <c r="H53" i="7"/>
  <c r="E53" i="7"/>
  <c r="J52" i="7"/>
  <c r="H52" i="7"/>
  <c r="E52" i="7"/>
  <c r="J51" i="7"/>
  <c r="H51" i="7"/>
  <c r="E51" i="7"/>
  <c r="J50" i="7"/>
  <c r="H50" i="7"/>
  <c r="E50" i="7"/>
  <c r="J49" i="7"/>
  <c r="H49" i="7"/>
  <c r="E49" i="7"/>
  <c r="J48" i="7"/>
  <c r="H48" i="7"/>
  <c r="E48" i="7"/>
  <c r="J47" i="7"/>
  <c r="H47" i="7"/>
  <c r="E47" i="7"/>
  <c r="J46" i="7"/>
  <c r="H46" i="7"/>
  <c r="E46" i="7"/>
  <c r="J45" i="7"/>
  <c r="H45" i="7"/>
  <c r="E45" i="7"/>
  <c r="J44" i="7"/>
  <c r="H44" i="7"/>
  <c r="E44" i="7"/>
  <c r="J43" i="7"/>
  <c r="H43" i="7"/>
  <c r="E43" i="7"/>
  <c r="J42" i="7"/>
  <c r="H42" i="7"/>
  <c r="E42" i="7"/>
  <c r="J41" i="7"/>
  <c r="H41" i="7"/>
  <c r="E41" i="7"/>
  <c r="J40" i="7"/>
  <c r="H40" i="7"/>
  <c r="E40" i="7"/>
  <c r="J39" i="7"/>
  <c r="H39" i="7"/>
  <c r="E39" i="7"/>
  <c r="J38" i="7"/>
  <c r="H38" i="7"/>
  <c r="E38" i="7"/>
  <c r="J37" i="7"/>
  <c r="H37" i="7"/>
  <c r="E37" i="7"/>
  <c r="J36" i="7"/>
  <c r="H36" i="7"/>
  <c r="E36" i="7"/>
  <c r="J35" i="7"/>
  <c r="H35" i="7"/>
  <c r="E35" i="7"/>
  <c r="D54" i="7"/>
  <c r="AG3" i="7"/>
  <c r="C55" i="6"/>
  <c r="B55" i="6"/>
  <c r="J54" i="6"/>
  <c r="H54" i="6"/>
  <c r="E54" i="6"/>
  <c r="J53" i="6"/>
  <c r="H53" i="6"/>
  <c r="E53" i="6"/>
  <c r="J52" i="6"/>
  <c r="H52" i="6"/>
  <c r="E52" i="6"/>
  <c r="J51" i="6"/>
  <c r="H51" i="6"/>
  <c r="E51" i="6"/>
  <c r="J50" i="6"/>
  <c r="H50" i="6"/>
  <c r="E50" i="6"/>
  <c r="J49" i="6"/>
  <c r="H49" i="6"/>
  <c r="E49" i="6"/>
  <c r="J48" i="6"/>
  <c r="H48" i="6"/>
  <c r="E48" i="6"/>
  <c r="J47" i="6"/>
  <c r="H47" i="6"/>
  <c r="E47" i="6"/>
  <c r="J46" i="6"/>
  <c r="H46" i="6"/>
  <c r="E46" i="6"/>
  <c r="J45" i="6"/>
  <c r="H45" i="6"/>
  <c r="E45" i="6"/>
  <c r="J44" i="6"/>
  <c r="H44" i="6"/>
  <c r="E44" i="6"/>
  <c r="J43" i="6"/>
  <c r="H43" i="6"/>
  <c r="E43" i="6"/>
  <c r="J42" i="6"/>
  <c r="H42" i="6"/>
  <c r="E42" i="6"/>
  <c r="J41" i="6"/>
  <c r="H41" i="6"/>
  <c r="E41" i="6"/>
  <c r="J40" i="6"/>
  <c r="H40" i="6"/>
  <c r="E40" i="6"/>
  <c r="J39" i="6"/>
  <c r="H39" i="6"/>
  <c r="E39" i="6"/>
  <c r="J38" i="6"/>
  <c r="H38" i="6"/>
  <c r="E38" i="6"/>
  <c r="J37" i="6"/>
  <c r="H37" i="6"/>
  <c r="E37" i="6"/>
  <c r="J36" i="6"/>
  <c r="H36" i="6"/>
  <c r="E36" i="6"/>
  <c r="J35" i="6"/>
  <c r="J55" i="6" s="1"/>
  <c r="AG3" i="6" s="1"/>
  <c r="H35" i="6"/>
  <c r="E35" i="6"/>
  <c r="D54" i="6"/>
  <c r="C55" i="5"/>
  <c r="B55" i="5"/>
  <c r="J54" i="5"/>
  <c r="H54" i="5"/>
  <c r="E54" i="5"/>
  <c r="J53" i="5"/>
  <c r="H53" i="5"/>
  <c r="E53" i="5"/>
  <c r="J52" i="5"/>
  <c r="H52" i="5"/>
  <c r="E52" i="5"/>
  <c r="J51" i="5"/>
  <c r="H51" i="5"/>
  <c r="E51" i="5"/>
  <c r="J50" i="5"/>
  <c r="H50" i="5"/>
  <c r="E50" i="5"/>
  <c r="J49" i="5"/>
  <c r="H49" i="5"/>
  <c r="E49" i="5"/>
  <c r="J48" i="5"/>
  <c r="H48" i="5"/>
  <c r="E48" i="5"/>
  <c r="J47" i="5"/>
  <c r="H47" i="5"/>
  <c r="E47" i="5"/>
  <c r="J46" i="5"/>
  <c r="H46" i="5"/>
  <c r="E46" i="5"/>
  <c r="J45" i="5"/>
  <c r="H45" i="5"/>
  <c r="E45" i="5"/>
  <c r="J44" i="5"/>
  <c r="H44" i="5"/>
  <c r="E44" i="5"/>
  <c r="J43" i="5"/>
  <c r="H43" i="5"/>
  <c r="E43" i="5"/>
  <c r="J42" i="5"/>
  <c r="H42" i="5"/>
  <c r="E42" i="5"/>
  <c r="J41" i="5"/>
  <c r="H41" i="5"/>
  <c r="E41" i="5"/>
  <c r="J40" i="5"/>
  <c r="H40" i="5"/>
  <c r="E40" i="5"/>
  <c r="J39" i="5"/>
  <c r="H39" i="5"/>
  <c r="E39" i="5"/>
  <c r="J38" i="5"/>
  <c r="H38" i="5"/>
  <c r="E38" i="5"/>
  <c r="J37" i="5"/>
  <c r="H37" i="5"/>
  <c r="E37" i="5"/>
  <c r="J36" i="5"/>
  <c r="H36" i="5"/>
  <c r="E36" i="5"/>
  <c r="J35" i="5"/>
  <c r="J55" i="5" s="1"/>
  <c r="AG3" i="5" s="1"/>
  <c r="H35" i="5"/>
  <c r="E35" i="5"/>
  <c r="D54" i="5"/>
  <c r="J55" i="4"/>
  <c r="C55" i="4"/>
  <c r="B55" i="4"/>
  <c r="J54" i="4"/>
  <c r="H54" i="4"/>
  <c r="E54" i="4"/>
  <c r="J53" i="4"/>
  <c r="H53" i="4"/>
  <c r="E53" i="4"/>
  <c r="J52" i="4"/>
  <c r="H52" i="4"/>
  <c r="E52" i="4"/>
  <c r="J51" i="4"/>
  <c r="H51" i="4"/>
  <c r="E51" i="4"/>
  <c r="J50" i="4"/>
  <c r="H50" i="4"/>
  <c r="E50" i="4"/>
  <c r="J49" i="4"/>
  <c r="H49" i="4"/>
  <c r="E49" i="4"/>
  <c r="J48" i="4"/>
  <c r="H48" i="4"/>
  <c r="E48" i="4"/>
  <c r="J47" i="4"/>
  <c r="H47" i="4"/>
  <c r="E47" i="4"/>
  <c r="J46" i="4"/>
  <c r="H46" i="4"/>
  <c r="E46" i="4"/>
  <c r="J45" i="4"/>
  <c r="H45" i="4"/>
  <c r="E45" i="4"/>
  <c r="J44" i="4"/>
  <c r="H44" i="4"/>
  <c r="E44" i="4"/>
  <c r="J43" i="4"/>
  <c r="H43" i="4"/>
  <c r="E43" i="4"/>
  <c r="J42" i="4"/>
  <c r="H42" i="4"/>
  <c r="E42" i="4"/>
  <c r="J41" i="4"/>
  <c r="H41" i="4"/>
  <c r="E41" i="4"/>
  <c r="J40" i="4"/>
  <c r="H40" i="4"/>
  <c r="E40" i="4"/>
  <c r="J39" i="4"/>
  <c r="H39" i="4"/>
  <c r="E39" i="4"/>
  <c r="J38" i="4"/>
  <c r="H38" i="4"/>
  <c r="E38" i="4"/>
  <c r="J37" i="4"/>
  <c r="H37" i="4"/>
  <c r="E37" i="4"/>
  <c r="J36" i="4"/>
  <c r="H36" i="4"/>
  <c r="E36" i="4"/>
  <c r="J35" i="4"/>
  <c r="H35" i="4"/>
  <c r="E35" i="4"/>
  <c r="D54" i="4"/>
  <c r="AG3" i="4"/>
  <c r="C55" i="3"/>
  <c r="B55" i="3"/>
  <c r="J54" i="3"/>
  <c r="H54" i="3"/>
  <c r="E54" i="3"/>
  <c r="J53" i="3"/>
  <c r="H53" i="3"/>
  <c r="E53" i="3"/>
  <c r="J52" i="3"/>
  <c r="H52" i="3"/>
  <c r="E52" i="3"/>
  <c r="J51" i="3"/>
  <c r="H51" i="3"/>
  <c r="E51" i="3"/>
  <c r="J50" i="3"/>
  <c r="H50" i="3"/>
  <c r="E50" i="3"/>
  <c r="J49" i="3"/>
  <c r="H49" i="3"/>
  <c r="E49" i="3"/>
  <c r="J48" i="3"/>
  <c r="H48" i="3"/>
  <c r="E48" i="3"/>
  <c r="J47" i="3"/>
  <c r="H47" i="3"/>
  <c r="E47" i="3"/>
  <c r="J46" i="3"/>
  <c r="H46" i="3"/>
  <c r="E46" i="3"/>
  <c r="J45" i="3"/>
  <c r="H45" i="3"/>
  <c r="E45" i="3"/>
  <c r="J44" i="3"/>
  <c r="H44" i="3"/>
  <c r="E44" i="3"/>
  <c r="J43" i="3"/>
  <c r="H43" i="3"/>
  <c r="E43" i="3"/>
  <c r="J42" i="3"/>
  <c r="H42" i="3"/>
  <c r="E42" i="3"/>
  <c r="J41" i="3"/>
  <c r="H41" i="3"/>
  <c r="E41" i="3"/>
  <c r="J40" i="3"/>
  <c r="H40" i="3"/>
  <c r="E40" i="3"/>
  <c r="J39" i="3"/>
  <c r="H39" i="3"/>
  <c r="E39" i="3"/>
  <c r="J38" i="3"/>
  <c r="H38" i="3"/>
  <c r="E38" i="3"/>
  <c r="J37" i="3"/>
  <c r="H37" i="3"/>
  <c r="E37" i="3"/>
  <c r="J36" i="3"/>
  <c r="H36" i="3"/>
  <c r="E36" i="3"/>
  <c r="J35" i="3"/>
  <c r="J55" i="3" s="1"/>
  <c r="AG3" i="3" s="1"/>
  <c r="H35" i="3"/>
  <c r="E35" i="3"/>
  <c r="D54" i="3"/>
  <c r="C55" i="12"/>
  <c r="B55" i="12"/>
  <c r="B6" i="2" s="1"/>
  <c r="C6" i="2" s="1"/>
  <c r="J54" i="12"/>
  <c r="H54" i="12"/>
  <c r="E54" i="12"/>
  <c r="J53" i="12"/>
  <c r="H53" i="12"/>
  <c r="E53" i="12"/>
  <c r="J52" i="12"/>
  <c r="H52" i="12"/>
  <c r="E52" i="12"/>
  <c r="J51" i="12"/>
  <c r="H51" i="12"/>
  <c r="E51" i="12"/>
  <c r="J50" i="12"/>
  <c r="H50" i="12"/>
  <c r="E50" i="12"/>
  <c r="J49" i="12"/>
  <c r="H49" i="12"/>
  <c r="E49" i="12"/>
  <c r="J48" i="12"/>
  <c r="H48" i="12"/>
  <c r="E48" i="12"/>
  <c r="J47" i="12"/>
  <c r="H47" i="12"/>
  <c r="E47" i="12"/>
  <c r="J46" i="12"/>
  <c r="H46" i="12"/>
  <c r="E46" i="12"/>
  <c r="J45" i="12"/>
  <c r="H45" i="12"/>
  <c r="E45" i="12"/>
  <c r="J44" i="12"/>
  <c r="H44" i="12"/>
  <c r="E44" i="12"/>
  <c r="J43" i="12"/>
  <c r="H43" i="12"/>
  <c r="E43" i="12"/>
  <c r="J42" i="12"/>
  <c r="H42" i="12"/>
  <c r="E42" i="12"/>
  <c r="J41" i="12"/>
  <c r="H41" i="12"/>
  <c r="E41" i="12"/>
  <c r="J40" i="12"/>
  <c r="H40" i="12"/>
  <c r="E40" i="12"/>
  <c r="J39" i="12"/>
  <c r="H39" i="12"/>
  <c r="E39" i="12"/>
  <c r="J38" i="12"/>
  <c r="H38" i="12"/>
  <c r="E38" i="12"/>
  <c r="J37" i="12"/>
  <c r="H37" i="12"/>
  <c r="E37" i="12"/>
  <c r="J36" i="12"/>
  <c r="H36" i="12"/>
  <c r="E36" i="12"/>
  <c r="H35" i="12"/>
  <c r="E35" i="12"/>
  <c r="J35" i="12" s="1"/>
  <c r="J55" i="12" s="1"/>
  <c r="AG3" i="12" s="1"/>
  <c r="D54" i="12"/>
  <c r="C55" i="1"/>
  <c r="D5" i="2" s="1"/>
  <c r="B55" i="1"/>
  <c r="B5" i="2" s="1"/>
  <c r="J54" i="1"/>
  <c r="H54" i="1"/>
  <c r="E54" i="1"/>
  <c r="J53" i="1"/>
  <c r="H53" i="1"/>
  <c r="E53" i="1"/>
  <c r="J52" i="1"/>
  <c r="H52" i="1"/>
  <c r="E52" i="1"/>
  <c r="J51" i="1"/>
  <c r="H51" i="1"/>
  <c r="E51" i="1"/>
  <c r="J50" i="1"/>
  <c r="H50" i="1"/>
  <c r="E50" i="1"/>
  <c r="J49" i="1"/>
  <c r="H49" i="1"/>
  <c r="E49" i="1"/>
  <c r="J48" i="1"/>
  <c r="H48" i="1"/>
  <c r="E48" i="1"/>
  <c r="J47" i="1"/>
  <c r="H47" i="1"/>
  <c r="E47" i="1"/>
  <c r="J46" i="1"/>
  <c r="H46" i="1"/>
  <c r="E46" i="1"/>
  <c r="J45" i="1"/>
  <c r="H45" i="1"/>
  <c r="E45" i="1"/>
  <c r="J44" i="1"/>
  <c r="H44" i="1"/>
  <c r="E44" i="1"/>
  <c r="J43" i="1"/>
  <c r="H43" i="1"/>
  <c r="E43" i="1"/>
  <c r="J42" i="1"/>
  <c r="H42" i="1"/>
  <c r="E42" i="1"/>
  <c r="J41" i="1"/>
  <c r="H41" i="1"/>
  <c r="E41" i="1"/>
  <c r="J40" i="1"/>
  <c r="H40" i="1"/>
  <c r="E40" i="1"/>
  <c r="J39" i="1"/>
  <c r="H39" i="1"/>
  <c r="E39" i="1"/>
  <c r="J38" i="1"/>
  <c r="H38" i="1"/>
  <c r="E38" i="1"/>
  <c r="J37" i="1"/>
  <c r="H37" i="1"/>
  <c r="E37" i="1"/>
  <c r="J36" i="1"/>
  <c r="H36" i="1"/>
  <c r="E36" i="1"/>
  <c r="H35" i="1"/>
  <c r="E35" i="1"/>
  <c r="J35" i="1" s="1"/>
  <c r="J55" i="1" s="1"/>
  <c r="AG3" i="1" s="1"/>
  <c r="D54" i="1"/>
  <c r="D18" i="2" l="1"/>
  <c r="E5" i="2"/>
  <c r="E18" i="2" s="1"/>
  <c r="B18" i="2"/>
  <c r="C5" i="2"/>
  <c r="C18" i="2" s="1"/>
  <c r="J55" i="11"/>
  <c r="AG3" i="11" s="1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B56" i="13" l="1"/>
  <c r="J56" i="13" s="1"/>
  <c r="B56" i="11"/>
  <c r="J56" i="11" s="1"/>
  <c r="B56" i="10"/>
  <c r="J56" i="10" s="1"/>
  <c r="B56" i="9"/>
  <c r="J56" i="9" s="1"/>
  <c r="B56" i="8"/>
  <c r="J56" i="8" s="1"/>
  <c r="B56" i="7"/>
  <c r="J56" i="7" s="1"/>
  <c r="B56" i="6"/>
  <c r="J56" i="6" s="1"/>
  <c r="B56" i="5"/>
  <c r="J56" i="5" s="1"/>
  <c r="B56" i="4"/>
  <c r="J56" i="4" s="1"/>
  <c r="B56" i="3"/>
  <c r="J56" i="3" s="1"/>
  <c r="B56" i="12"/>
  <c r="J56" i="12" s="1"/>
  <c r="B56" i="1"/>
  <c r="J56" i="1" l="1"/>
  <c r="C20" i="2"/>
  <c r="E22" i="2" l="1"/>
  <c r="D20" i="2"/>
</calcChain>
</file>

<file path=xl/sharedStrings.xml><?xml version="1.0" encoding="utf-8"?>
<sst xmlns="http://schemas.openxmlformats.org/spreadsheetml/2006/main" count="647" uniqueCount="68">
  <si>
    <r>
      <t xml:space="preserve">Der Anspruch auf Reisekostenvergütung erlischt, wenn sie nicht innerhalb der Auschlussfrist von </t>
    </r>
    <r>
      <rPr>
        <b/>
        <u/>
        <sz val="10"/>
        <rFont val="Calibri"/>
        <family val="2"/>
        <scheme val="minor"/>
      </rPr>
      <t>sechs Monaten</t>
    </r>
    <r>
      <rPr>
        <b/>
        <sz val="10"/>
        <rFont val="Calibri"/>
        <family val="2"/>
        <scheme val="minor"/>
      </rPr>
      <t xml:space="preserve"> schriftlich oder elektronisch eingereicht werden gemäß § 3 Abs. 2 S. 1 BRKG.</t>
    </r>
  </si>
  <si>
    <t xml:space="preserve">      Abrechnung der Wegstreckenentschädigung </t>
  </si>
  <si>
    <t>GKZ</t>
  </si>
  <si>
    <t>Kostenstelle</t>
  </si>
  <si>
    <t>Ko.Tr.</t>
  </si>
  <si>
    <t>HHJahr</t>
  </si>
  <si>
    <t>Betrag</t>
  </si>
  <si>
    <t>Name</t>
  </si>
  <si>
    <t>BA</t>
  </si>
  <si>
    <t>Sachkonto - Nummer</t>
  </si>
  <si>
    <t>Art</t>
  </si>
  <si>
    <t>Debitor / Kreditor / Bank</t>
  </si>
  <si>
    <t>AA</t>
  </si>
  <si>
    <t>Anschrift</t>
  </si>
  <si>
    <t>Buch.-    text</t>
  </si>
  <si>
    <t>Fahrtkosten Monat</t>
  </si>
  <si>
    <t>Konto</t>
  </si>
  <si>
    <t>Datum</t>
  </si>
  <si>
    <t>km-Erstattung</t>
  </si>
  <si>
    <t>Mitnahmeentschädigung</t>
  </si>
  <si>
    <t xml:space="preserve">Nebenkosten        </t>
  </si>
  <si>
    <t>Belegnummer</t>
  </si>
  <si>
    <t>Buchungsdatum</t>
  </si>
  <si>
    <t>gefahrene km</t>
  </si>
  <si>
    <t>Zwischen- summe</t>
  </si>
  <si>
    <t xml:space="preserve"> (u.a. Park-, Fährgebühren)      </t>
  </si>
  <si>
    <t>Festgestellt</t>
  </si>
  <si>
    <t>(Name, Datum)</t>
  </si>
  <si>
    <t>Investitionsnummer</t>
  </si>
  <si>
    <t>bei Erstattung je km</t>
  </si>
  <si>
    <t>Fahrrad/ E-Motorroller</t>
  </si>
  <si>
    <t>PKW</t>
  </si>
  <si>
    <t>Anzahl</t>
  </si>
  <si>
    <t>km</t>
  </si>
  <si>
    <t xml:space="preserve">  Bitte Belege beifügen</t>
  </si>
  <si>
    <t>Sachlich richtig und zur Auszahlung angeordnet</t>
  </si>
  <si>
    <t>Unterschrift Anordnungsberechtigte/r</t>
  </si>
  <si>
    <t>Pkw (Diesel, mittel)</t>
  </si>
  <si>
    <t xml:space="preserve">Mitfahrer </t>
  </si>
  <si>
    <t>Gesamtsumme</t>
  </si>
  <si>
    <r>
      <rPr>
        <sz val="11"/>
        <rFont val="Calibri"/>
        <family val="2"/>
        <scheme val="minor"/>
      </rPr>
      <t xml:space="preserve">Ziel und Zweck der Reise </t>
    </r>
    <r>
      <rPr>
        <b/>
        <sz val="11"/>
        <rFont val="Calibri"/>
        <family val="2"/>
        <scheme val="minor"/>
      </rPr>
      <t xml:space="preserve">      /</t>
    </r>
    <r>
      <rPr>
        <sz val="11"/>
        <rFont val="Calibri"/>
        <family val="2"/>
        <scheme val="minor"/>
      </rPr>
      <t xml:space="preserve"> (für: KG , KK , Einr.)  </t>
    </r>
  </si>
  <si>
    <t xml:space="preserve">Gesamt </t>
  </si>
  <si>
    <t>Fahrkostenerstattung</t>
  </si>
  <si>
    <t>Unterschrift:</t>
  </si>
  <si>
    <t>Klima-Kompensation</t>
  </si>
  <si>
    <t>(Die Richtigkeit der Angaben wird bestätigt)</t>
  </si>
  <si>
    <t>Erstellt am:</t>
  </si>
  <si>
    <t>, am</t>
  </si>
  <si>
    <t>Wichtig - pro Kirchenkreis,Kirchengemeinde oder Einrichtung ein Formular verwenden.</t>
  </si>
  <si>
    <t>Summe der dienstlich gefahrenen Kilometer</t>
  </si>
  <si>
    <t>Fahrrad</t>
  </si>
  <si>
    <t>Fahrtkosten-entschädigung</t>
  </si>
  <si>
    <t>Summe</t>
  </si>
  <si>
    <t>Summe CO²-Ausstoß</t>
  </si>
  <si>
    <t>PKW (Diesel, mittel)</t>
  </si>
  <si>
    <t>Gemeindekennziffer</t>
  </si>
  <si>
    <t>GKZ 01</t>
  </si>
  <si>
    <t>GKZ 02</t>
  </si>
  <si>
    <t>GKZ 03</t>
  </si>
  <si>
    <t>GKZ 04</t>
  </si>
  <si>
    <t>GKZ 05</t>
  </si>
  <si>
    <t>GKZ 06</t>
  </si>
  <si>
    <t>GKZ 07</t>
  </si>
  <si>
    <t>GKZ 08</t>
  </si>
  <si>
    <t>GKZ 09</t>
  </si>
  <si>
    <t>GKZ 10</t>
  </si>
  <si>
    <t>GKZ 11</t>
  </si>
  <si>
    <t>GKZ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</si>
</sst>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_ \€_-;\-* #,##0.00_ \€_-;_-* &quot;-&quot;??_ \€_-;_-@_-"/>
    <numFmt numFmtId="165" formatCode="mmmm\ yyyy"/>
    <numFmt numFmtId="166" formatCode="General\ &quot;kgCO2/P*km&quot;"/>
    <numFmt numFmtId="167" formatCode="_-* #,##0.00_ \€\ \ _-;\-* #,##0.00_ \€\ \ _-;_-* &quot;-&quot;??_ \€_-;_-@_-"/>
    <numFmt numFmtId="168" formatCode="d/m/yy;@"/>
    <numFmt numFmtId="169" formatCode="0\ &quot;km&quot;"/>
    <numFmt numFmtId="170" formatCode="dd/mm/yy"/>
    <numFmt numFmtId="171" formatCode="0.00000\ &quot;Tonnen CO2&quot;"/>
    <numFmt numFmtId="172" formatCode="yyyy"/>
    <numFmt numFmtId="173" formatCode="#,##0_ ;[Red]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rgb="FF7F7F7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0" borderId="0" applyNumberFormat="0" applyFill="0" applyBorder="0" applyAlignment="0" applyProtection="0"/>
  </cellStyleXfs>
  <cellXfs count="265">
    <xf numFmtId="0" fontId="0" fillId="0" borderId="0" xfId="0"/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4" fillId="0" borderId="15" xfId="0" applyFont="1" applyBorder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6" fillId="0" borderId="27" xfId="0" applyFont="1" applyBorder="1" applyAlignment="1">
      <alignment horizontal="center" vertical="top"/>
    </xf>
    <xf numFmtId="0" fontId="9" fillId="5" borderId="23" xfId="0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0" fontId="22" fillId="2" borderId="1" xfId="3" applyFont="1" applyAlignment="1" applyProtection="1">
      <alignment horizontal="center" vertical="center" wrapText="1"/>
    </xf>
    <xf numFmtId="166" fontId="6" fillId="0" borderId="13" xfId="1" applyNumberFormat="1" applyFont="1" applyBorder="1" applyAlignment="1" applyProtection="1">
      <alignment vertical="center"/>
    </xf>
    <xf numFmtId="0" fontId="13" fillId="5" borderId="9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10" xfId="0" applyFont="1" applyFill="1" applyBorder="1" applyAlignment="1">
      <alignment vertical="center"/>
    </xf>
    <xf numFmtId="167" fontId="6" fillId="0" borderId="13" xfId="0" applyNumberFormat="1" applyFont="1" applyBorder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6" xfId="0" applyFont="1" applyFill="1" applyBorder="1" applyAlignment="1">
      <alignment vertical="center"/>
    </xf>
    <xf numFmtId="0" fontId="9" fillId="5" borderId="10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7" fontId="6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168" fontId="6" fillId="0" borderId="37" xfId="0" applyNumberFormat="1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166" fontId="6" fillId="0" borderId="40" xfId="0" applyNumberFormat="1" applyFont="1" applyBorder="1" applyAlignment="1" applyProtection="1">
      <alignment horizontal="center" vertical="center"/>
      <protection locked="0"/>
    </xf>
    <xf numFmtId="164" fontId="6" fillId="0" borderId="41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 applyProtection="1">
      <alignment horizontal="center" vertical="center"/>
      <protection locked="0"/>
    </xf>
    <xf numFmtId="164" fontId="6" fillId="0" borderId="42" xfId="0" applyNumberFormat="1" applyFont="1" applyBorder="1" applyAlignment="1">
      <alignment horizontal="center" vertical="center"/>
    </xf>
    <xf numFmtId="164" fontId="6" fillId="0" borderId="43" xfId="0" applyNumberFormat="1" applyFont="1" applyBorder="1" applyAlignment="1" applyProtection="1">
      <alignment horizontal="center" vertical="center"/>
      <protection locked="0"/>
    </xf>
    <xf numFmtId="168" fontId="6" fillId="0" borderId="44" xfId="0" applyNumberFormat="1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164" fontId="6" fillId="0" borderId="47" xfId="0" applyNumberFormat="1" applyFont="1" applyBorder="1" applyAlignment="1" applyProtection="1">
      <alignment horizontal="center" vertical="center"/>
      <protection locked="0"/>
    </xf>
    <xf numFmtId="168" fontId="6" fillId="0" borderId="49" xfId="0" applyNumberFormat="1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164" fontId="6" fillId="0" borderId="52" xfId="0" applyNumberFormat="1" applyFont="1" applyBorder="1" applyAlignment="1">
      <alignment horizontal="center" vertical="center"/>
    </xf>
    <xf numFmtId="164" fontId="6" fillId="0" borderId="53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169" fontId="25" fillId="0" borderId="54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16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1" fontId="26" fillId="0" borderId="0" xfId="0" applyNumberFormat="1" applyFont="1" applyAlignment="1">
      <alignment horizontal="center" vertical="center"/>
    </xf>
    <xf numFmtId="164" fontId="27" fillId="0" borderId="0" xfId="4" applyNumberFormat="1" applyFont="1" applyBorder="1" applyAlignment="1">
      <alignment horizontal="right" vertical="center"/>
    </xf>
    <xf numFmtId="0" fontId="6" fillId="0" borderId="0" xfId="0" applyFont="1"/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/>
    </xf>
    <xf numFmtId="0" fontId="6" fillId="0" borderId="6" xfId="0" applyFont="1" applyBorder="1" applyAlignment="1">
      <alignment vertical="center"/>
    </xf>
    <xf numFmtId="168" fontId="6" fillId="0" borderId="58" xfId="0" applyNumberFormat="1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166" fontId="6" fillId="0" borderId="61" xfId="0" applyNumberFormat="1" applyFont="1" applyBorder="1" applyAlignment="1" applyProtection="1">
      <alignment horizontal="center" vertical="center"/>
      <protection locked="0"/>
    </xf>
    <xf numFmtId="164" fontId="6" fillId="0" borderId="62" xfId="0" applyNumberFormat="1" applyFont="1" applyBorder="1" applyAlignment="1">
      <alignment horizontal="center" vertical="center"/>
    </xf>
    <xf numFmtId="164" fontId="6" fillId="0" borderId="63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8" fillId="6" borderId="11" xfId="0" applyFont="1" applyFill="1" applyBorder="1" applyAlignment="1">
      <alignment horizontal="left" vertical="center"/>
    </xf>
    <xf numFmtId="0" fontId="24" fillId="7" borderId="11" xfId="0" applyFont="1" applyFill="1" applyBorder="1" applyAlignment="1">
      <alignment horizontal="right" vertical="center" wrapText="1"/>
    </xf>
    <xf numFmtId="0" fontId="24" fillId="8" borderId="11" xfId="0" applyFont="1" applyFill="1" applyBorder="1" applyAlignment="1">
      <alignment horizontal="center" vertical="center"/>
    </xf>
    <xf numFmtId="0" fontId="24" fillId="8" borderId="11" xfId="0" applyFont="1" applyFill="1" applyBorder="1" applyAlignment="1">
      <alignment horizontal="right" vertical="center" wrapText="1"/>
    </xf>
    <xf numFmtId="172" fontId="15" fillId="6" borderId="11" xfId="0" applyNumberFormat="1" applyFont="1" applyFill="1" applyBorder="1" applyAlignment="1">
      <alignment horizontal="left" vertical="center"/>
    </xf>
    <xf numFmtId="44" fontId="24" fillId="9" borderId="11" xfId="2" applyFont="1" applyFill="1" applyBorder="1" applyAlignment="1">
      <alignment horizontal="center" vertical="center"/>
    </xf>
    <xf numFmtId="0" fontId="29" fillId="9" borderId="11" xfId="3" applyFont="1" applyFill="1" applyBorder="1" applyAlignment="1" applyProtection="1">
      <alignment horizontal="center" vertical="center" wrapText="1"/>
    </xf>
    <xf numFmtId="0" fontId="24" fillId="0" borderId="11" xfId="0" applyFont="1" applyBorder="1" applyAlignment="1">
      <alignment horizontal="left" vertical="center"/>
    </xf>
    <xf numFmtId="1" fontId="24" fillId="7" borderId="11" xfId="0" applyNumberFormat="1" applyFont="1" applyFill="1" applyBorder="1" applyAlignment="1">
      <alignment horizontal="center" vertical="center"/>
    </xf>
    <xf numFmtId="44" fontId="24" fillId="7" borderId="11" xfId="2" applyFont="1" applyFill="1" applyBorder="1" applyAlignment="1">
      <alignment horizontal="center" vertical="center"/>
    </xf>
    <xf numFmtId="173" fontId="24" fillId="8" borderId="11" xfId="0" applyNumberFormat="1" applyFont="1" applyFill="1" applyBorder="1" applyAlignment="1">
      <alignment horizontal="center" vertical="center"/>
    </xf>
    <xf numFmtId="44" fontId="24" fillId="8" borderId="11" xfId="2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1" fontId="24" fillId="0" borderId="0" xfId="0" applyNumberFormat="1" applyFont="1" applyAlignment="1">
      <alignment horizontal="center" vertical="center"/>
    </xf>
    <xf numFmtId="173" fontId="24" fillId="0" borderId="0" xfId="0" applyNumberFormat="1" applyFont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" fontId="24" fillId="6" borderId="0" xfId="0" applyNumberFormat="1" applyFont="1" applyFill="1" applyAlignment="1">
      <alignment horizontal="center" vertical="center"/>
    </xf>
    <xf numFmtId="44" fontId="15" fillId="10" borderId="0" xfId="2" applyFont="1" applyFill="1" applyBorder="1" applyAlignment="1">
      <alignment horizontal="center" vertical="center"/>
    </xf>
    <xf numFmtId="173" fontId="24" fillId="6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18" fillId="0" borderId="0" xfId="0" applyNumberFormat="1" applyFont="1" applyAlignment="1">
      <alignment horizontal="center" vertical="center"/>
    </xf>
    <xf numFmtId="0" fontId="18" fillId="6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center" vertical="center"/>
    </xf>
    <xf numFmtId="166" fontId="18" fillId="6" borderId="0" xfId="0" applyNumberFormat="1" applyFont="1" applyFill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8" fontId="18" fillId="6" borderId="0" xfId="0" applyNumberFormat="1" applyFont="1" applyFill="1" applyAlignment="1">
      <alignment horizontal="center" vertical="center"/>
    </xf>
    <xf numFmtId="8" fontId="15" fillId="10" borderId="0" xfId="0" applyNumberFormat="1" applyFont="1" applyFill="1" applyAlignment="1">
      <alignment horizontal="right" vertical="center"/>
    </xf>
    <xf numFmtId="0" fontId="24" fillId="7" borderId="11" xfId="0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/>
      <protection locked="0"/>
    </xf>
    <xf numFmtId="164" fontId="15" fillId="0" borderId="11" xfId="0" applyNumberFormat="1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5" fontId="12" fillId="0" borderId="30" xfId="0" applyNumberFormat="1" applyFont="1" applyBorder="1" applyAlignment="1" applyProtection="1">
      <alignment horizontal="left" vertical="center"/>
      <protection locked="0"/>
    </xf>
    <xf numFmtId="165" fontId="12" fillId="0" borderId="24" xfId="0" applyNumberFormat="1" applyFont="1" applyBorder="1" applyAlignment="1" applyProtection="1">
      <alignment horizontal="left" vertical="center"/>
      <protection locked="0"/>
    </xf>
    <xf numFmtId="165" fontId="12" fillId="0" borderId="0" xfId="0" applyNumberFormat="1" applyFont="1" applyAlignment="1" applyProtection="1">
      <alignment horizontal="left" vertical="center"/>
      <protection locked="0"/>
    </xf>
    <xf numFmtId="165" fontId="12" fillId="0" borderId="10" xfId="0" applyNumberFormat="1" applyFont="1" applyBorder="1" applyAlignment="1" applyProtection="1">
      <alignment horizontal="left" vertical="center"/>
      <protection locked="0"/>
    </xf>
    <xf numFmtId="165" fontId="12" fillId="0" borderId="15" xfId="0" applyNumberFormat="1" applyFont="1" applyBorder="1" applyAlignment="1" applyProtection="1">
      <alignment horizontal="left" vertical="center"/>
      <protection locked="0"/>
    </xf>
    <xf numFmtId="165" fontId="12" fillId="0" borderId="16" xfId="0" applyNumberFormat="1" applyFont="1" applyBorder="1" applyAlignment="1" applyProtection="1">
      <alignment horizontal="left" vertical="center"/>
      <protection locked="0"/>
    </xf>
    <xf numFmtId="49" fontId="16" fillId="0" borderId="2" xfId="0" applyNumberFormat="1" applyFont="1" applyBorder="1" applyAlignment="1" applyProtection="1">
      <alignment horizontal="left" vertical="center"/>
      <protection locked="0"/>
    </xf>
    <xf numFmtId="49" fontId="16" fillId="0" borderId="3" xfId="0" applyNumberFormat="1" applyFont="1" applyBorder="1" applyAlignment="1" applyProtection="1">
      <alignment horizontal="left" vertical="center"/>
      <protection locked="0"/>
    </xf>
    <xf numFmtId="49" fontId="16" fillId="0" borderId="25" xfId="0" applyNumberFormat="1" applyFont="1" applyBorder="1" applyAlignment="1" applyProtection="1">
      <alignment horizontal="left" vertical="center"/>
      <protection locked="0"/>
    </xf>
    <xf numFmtId="49" fontId="16" fillId="0" borderId="13" xfId="0" applyNumberFormat="1" applyFont="1" applyBorder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/>
      <protection locked="0"/>
    </xf>
    <xf numFmtId="49" fontId="16" fillId="0" borderId="10" xfId="0" applyNumberFormat="1" applyFont="1" applyBorder="1" applyAlignment="1" applyProtection="1">
      <alignment horizontal="left" vertical="center"/>
      <protection locked="0"/>
    </xf>
    <xf numFmtId="49" fontId="16" fillId="0" borderId="5" xfId="0" applyNumberFormat="1" applyFont="1" applyBorder="1" applyAlignment="1" applyProtection="1">
      <alignment horizontal="left" vertical="center"/>
      <protection locked="0"/>
    </xf>
    <xf numFmtId="49" fontId="16" fillId="0" borderId="6" xfId="0" applyNumberFormat="1" applyFont="1" applyBorder="1" applyAlignment="1" applyProtection="1">
      <alignment horizontal="left" vertical="center"/>
      <protection locked="0"/>
    </xf>
    <xf numFmtId="49" fontId="16" fillId="0" borderId="17" xfId="0" applyNumberFormat="1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4" fontId="18" fillId="0" borderId="32" xfId="0" applyNumberFormat="1" applyFont="1" applyBorder="1" applyAlignment="1">
      <alignment horizontal="left" vertical="center" wrapText="1"/>
    </xf>
    <xf numFmtId="164" fontId="18" fillId="0" borderId="34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164" fontId="21" fillId="0" borderId="13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horizontal="center" vertical="center" wrapText="1"/>
    </xf>
    <xf numFmtId="167" fontId="6" fillId="0" borderId="13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23" fillId="5" borderId="9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5" borderId="36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14" fontId="23" fillId="5" borderId="0" xfId="0" applyNumberFormat="1" applyFont="1" applyFill="1" applyAlignment="1" applyProtection="1">
      <alignment horizontal="center" vertical="center"/>
      <protection locked="0"/>
    </xf>
    <xf numFmtId="14" fontId="23" fillId="5" borderId="6" xfId="0" applyNumberFormat="1" applyFont="1" applyFill="1" applyBorder="1" applyAlignment="1" applyProtection="1">
      <alignment horizontal="center" vertical="center"/>
      <protection locked="0"/>
    </xf>
    <xf numFmtId="0" fontId="20" fillId="5" borderId="15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 wrapText="1"/>
    </xf>
    <xf numFmtId="164" fontId="18" fillId="0" borderId="6" xfId="0" applyNumberFormat="1" applyFont="1" applyBorder="1" applyAlignment="1">
      <alignment horizontal="center" vertical="center" wrapText="1"/>
    </xf>
    <xf numFmtId="164" fontId="18" fillId="0" borderId="7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14" fontId="6" fillId="0" borderId="0" xfId="0" applyNumberFormat="1" applyFont="1" applyAlignment="1">
      <alignment horizontal="left"/>
    </xf>
    <xf numFmtId="164" fontId="25" fillId="0" borderId="54" xfId="0" applyNumberFormat="1" applyFont="1" applyBorder="1" applyAlignment="1">
      <alignment horizontal="center" vertical="center"/>
    </xf>
    <xf numFmtId="17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71" fontId="25" fillId="0" borderId="56" xfId="0" applyNumberFormat="1" applyFont="1" applyBorder="1" applyAlignment="1">
      <alignment horizontal="center" vertical="center"/>
    </xf>
    <xf numFmtId="164" fontId="25" fillId="0" borderId="57" xfId="0" applyNumberFormat="1" applyFont="1" applyBorder="1" applyAlignment="1">
      <alignment horizontal="center" vertical="center"/>
    </xf>
    <xf numFmtId="164" fontId="6" fillId="0" borderId="63" xfId="0" applyNumberFormat="1" applyFont="1" applyBorder="1" applyAlignment="1">
      <alignment horizontal="center" vertical="center"/>
    </xf>
    <xf numFmtId="164" fontId="6" fillId="0" borderId="55" xfId="0" applyNumberFormat="1" applyFont="1" applyBorder="1" applyAlignment="1">
      <alignment horizontal="center" vertical="center"/>
    </xf>
    <xf numFmtId="164" fontId="6" fillId="0" borderId="62" xfId="0" applyNumberFormat="1" applyFont="1" applyBorder="1" applyAlignment="1">
      <alignment horizontal="center" vertical="center"/>
    </xf>
    <xf numFmtId="0" fontId="6" fillId="0" borderId="55" xfId="0" applyFont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left" vertical="center"/>
      <protection locked="0"/>
    </xf>
  </cellXfs>
  <cellStyles count="5">
    <cellStyle name="Eingabe" xfId="3" builtinId="20"/>
    <cellStyle name="Komma" xfId="1" builtinId="3"/>
    <cellStyle name="Link" xfId="4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99D100F4-E1E8-4F2A-84D1-8571F6A982DB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24D269C4-1945-4BA7-BE2D-28F3B45CE3F8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932E3393-82EE-4036-8FD3-C15B8A9AAD20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4FC68BA9-865B-4B5E-95A4-B0DE9372A451}"/>
            </a:ext>
          </a:extLst>
        </xdr:cNvPr>
        <xdr:cNvCxnSpPr/>
      </xdr:nvCxnSpPr>
      <xdr:spPr>
        <a:xfrm>
          <a:off x="9353550" y="1005840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9D41F3D5-77AB-4EAF-9B81-EB500FC17E99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18C2AA51-7B9B-4F77-B220-F0E53DB2465B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AC0E7185-66DB-4E26-A317-D2BDEBEBB32A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7DEC6D2D-3B7E-4833-9D2B-B7B48258D5B7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6FA9D330-EECE-40B8-A3D2-980A88EF099A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FFA83188-3B69-428D-A0A2-2D53BD1C676E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757E5CE0-2935-46FD-AD9B-A89C611D0CAA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C29CF41F-FBBE-4D6F-AD35-94A419377F1D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60F8975A-93DD-4D4D-8DA9-642387839EA7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1B49926A-6184-4285-8CBC-CDF0B25B41EB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29A9AB16-8D96-4606-B05A-B69F9609C696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DF372532-088A-450B-A659-7DC37E92F593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C01F194F-B863-4C04-987F-AD8F22745232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0807396E-8738-4EBE-BE1E-CB4B69B8AA9C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4B4B2BCF-414D-4F10-AFCF-0D7E45AC3C55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8AD4CB14-9017-4C19-B111-6AB6B6167F90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AF93C8B3-0172-4BAA-868C-5A60E0593AE4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89961918-794D-426C-8470-86D72308B8E0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2D36B09F-5252-4B0D-B8DD-9A6744BE5BEB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A1E446AA-85A6-4D80-A19C-832E5D0BF577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17B4211A-00F6-4C87-96E6-A84E6147390B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7C57E934-1B71-44B1-AB32-AE191463C494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12F96F94-466D-4365-81D4-F8A8A8A5A985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D6EE538B-99AE-4534-85D9-B0438A46FB19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4BF722E7-59A9-43F5-9C1F-FA0799197B0E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DFA1266E-B4DC-44B8-89D7-2761C584D26F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756BCCD4-4B0D-40F2-B992-1FCB6B3B3DB2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331AACF2-2252-4B02-917C-778FF63B3B3B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F930D3B4-BE54-436E-AA3E-315EE8525EA5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57EBAB06-B636-4C43-8F1C-D5781532D5D3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FEF8DBE6-7E3E-4291-9D2C-633A41E19ED7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618AFB32-4762-487B-A521-DD22ECBED85C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EA44DDC3-41D4-49BF-96AA-810D0A214F88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32E9A807-6C6B-438C-B7A6-3C41BF1D453C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49E591C2-6F0E-4F5B-810E-74CF6FB8C4CD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E774EC01-9525-4841-9E6C-25240DD4EBB4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99A92BF8-CAEA-4C75-8F1C-715105B2DE71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44514D14-A5C8-4240-9FEC-AC1FA3239107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203AE714-8E0C-488A-A484-65CDC87D7CA3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5058E0CA-89D2-493D-BF52-9EF740757143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904875</xdr:colOff>
      <xdr:row>17</xdr:row>
      <xdr:rowOff>4763</xdr:rowOff>
    </xdr:from>
    <xdr:to>
      <xdr:col>8</xdr:col>
      <xdr:colOff>904875</xdr:colOff>
      <xdr:row>32</xdr:row>
      <xdr:rowOff>61913</xdr:rowOff>
    </xdr:to>
    <xdr:cxnSp macro="">
      <xdr:nvCxnSpPr>
        <xdr:cNvPr id="2" name="Gerade Verbindung 20">
          <a:extLst>
            <a:ext uri="{FF2B5EF4-FFF2-40B4-BE49-F238E27FC236}">
              <a16:creationId xmlns:a16="http://schemas.microsoft.com/office/drawing/2014/main" id="{CD346C07-2CAE-4992-8929-D7BC97727DCB}"/>
            </a:ext>
          </a:extLst>
        </xdr:cNvPr>
        <xdr:cNvCxnSpPr/>
      </xdr:nvCxnSpPr>
      <xdr:spPr>
        <a:xfrm>
          <a:off x="6724650" y="1928813"/>
          <a:ext cx="0" cy="1876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904875</xdr:colOff>
      <xdr:row>32</xdr:row>
      <xdr:rowOff>47625</xdr:rowOff>
    </xdr:from>
    <xdr:to>
      <xdr:col>39</xdr:col>
      <xdr:colOff>4763</xdr:colOff>
      <xdr:row>32</xdr:row>
      <xdr:rowOff>57150</xdr:rowOff>
    </xdr:to>
    <xdr:cxnSp macro="">
      <xdr:nvCxnSpPr>
        <xdr:cNvPr id="3" name="Gerade Verbindung 23">
          <a:extLst>
            <a:ext uri="{FF2B5EF4-FFF2-40B4-BE49-F238E27FC236}">
              <a16:creationId xmlns:a16="http://schemas.microsoft.com/office/drawing/2014/main" id="{02844339-E2FD-4A6B-9CAF-94F45BBD7D83}"/>
            </a:ext>
          </a:extLst>
        </xdr:cNvPr>
        <xdr:cNvCxnSpPr/>
      </xdr:nvCxnSpPr>
      <xdr:spPr>
        <a:xfrm flipV="1">
          <a:off x="6724650" y="3790950"/>
          <a:ext cx="57959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900113</xdr:colOff>
      <xdr:row>17</xdr:row>
      <xdr:rowOff>2381</xdr:rowOff>
    </xdr:from>
    <xdr:to>
      <xdr:col>9</xdr:col>
      <xdr:colOff>2381</xdr:colOff>
      <xdr:row>17</xdr:row>
      <xdr:rowOff>2381</xdr:rowOff>
    </xdr:to>
    <xdr:cxnSp macro="">
      <xdr:nvCxnSpPr>
        <xdr:cNvPr id="4" name="Gerade Verbindung 27">
          <a:extLst>
            <a:ext uri="{FF2B5EF4-FFF2-40B4-BE49-F238E27FC236}">
              <a16:creationId xmlns:a16="http://schemas.microsoft.com/office/drawing/2014/main" id="{5A962703-14F2-40EA-B379-C1ACE2A7F38B}"/>
            </a:ext>
          </a:extLst>
        </xdr:cNvPr>
        <xdr:cNvCxnSpPr/>
      </xdr:nvCxnSpPr>
      <xdr:spPr>
        <a:xfrm>
          <a:off x="6719888" y="1926431"/>
          <a:ext cx="6429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55</xdr:row>
      <xdr:rowOff>85725</xdr:rowOff>
    </xdr:from>
    <xdr:to>
      <xdr:col>38</xdr:col>
      <xdr:colOff>247650</xdr:colOff>
      <xdr:row>55</xdr:row>
      <xdr:rowOff>95250</xdr:rowOff>
    </xdr:to>
    <xdr:cxnSp macro="">
      <xdr:nvCxnSpPr>
        <xdr:cNvPr id="5" name="Gerade Verbindung 30">
          <a:extLst>
            <a:ext uri="{FF2B5EF4-FFF2-40B4-BE49-F238E27FC236}">
              <a16:creationId xmlns:a16="http://schemas.microsoft.com/office/drawing/2014/main" id="{17149280-BDC1-4911-8FFE-99AC6AB0354C}"/>
            </a:ext>
          </a:extLst>
        </xdr:cNvPr>
        <xdr:cNvCxnSpPr/>
      </xdr:nvCxnSpPr>
      <xdr:spPr>
        <a:xfrm>
          <a:off x="9353550" y="9277350"/>
          <a:ext cx="3038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klima-kollekte.de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klima-kollekte.de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klima-kollekte.de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klima-kollekte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lima-kollekte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klima-kollekte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klima-kollekte.d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klima-kollekte.d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klima-kollekte.d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lima-kollekte.de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klima-kollekte.de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klima-kollekt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A8B3-D2D1-495B-8442-E0A8C07AF7F7}">
  <dimension ref="A1:E22"/>
  <sheetViews>
    <sheetView workbookViewId="0">
      <selection activeCell="B5" sqref="B5"/>
    </sheetView>
  </sheetViews>
  <sheetFormatPr baseColWidth="10" defaultColWidth="15.5703125" defaultRowHeight="15" x14ac:dyDescent="0.25"/>
  <cols>
    <col min="1" max="1" width="20.85546875" style="97" customWidth="1"/>
    <col min="2" max="2" width="15.5703125" style="77"/>
    <col min="3" max="4" width="20.140625" style="77" customWidth="1"/>
    <col min="5" max="5" width="16.85546875" style="77" bestFit="1" customWidth="1"/>
    <col min="6" max="16384" width="15.5703125" style="77"/>
  </cols>
  <sheetData>
    <row r="1" spans="1:5" ht="18.75" x14ac:dyDescent="0.25">
      <c r="A1" s="76" t="s">
        <v>49</v>
      </c>
    </row>
    <row r="3" spans="1:5" ht="30" x14ac:dyDescent="0.25">
      <c r="A3" s="78" t="s">
        <v>7</v>
      </c>
      <c r="B3" s="105" t="s">
        <v>50</v>
      </c>
      <c r="C3" s="79" t="s">
        <v>51</v>
      </c>
      <c r="D3" s="80" t="s">
        <v>31</v>
      </c>
      <c r="E3" s="81" t="s">
        <v>51</v>
      </c>
    </row>
    <row r="4" spans="1:5" ht="15.75" x14ac:dyDescent="0.25">
      <c r="A4" s="82" t="s">
        <v>55</v>
      </c>
      <c r="B4" s="105"/>
      <c r="C4" s="83">
        <v>0.1</v>
      </c>
      <c r="D4" s="84" t="s">
        <v>54</v>
      </c>
      <c r="E4" s="83">
        <v>0.38</v>
      </c>
    </row>
    <row r="5" spans="1:5" x14ac:dyDescent="0.25">
      <c r="A5" s="85" t="s">
        <v>56</v>
      </c>
      <c r="B5" s="86" t="str">
        <f>'GKZ 01'!B55</f>
        <v xml:space="preserve"> </v>
      </c>
      <c r="C5" s="87">
        <f>IF(B5=" ",0,C$4*B5)</f>
        <v>0</v>
      </c>
      <c r="D5" s="88" t="str">
        <f>'GKZ 01'!C55</f>
        <v xml:space="preserve"> </v>
      </c>
      <c r="E5" s="89">
        <f>IF(D5=" ",0,E$4*D5)</f>
        <v>0</v>
      </c>
    </row>
    <row r="6" spans="1:5" x14ac:dyDescent="0.25">
      <c r="A6" s="85" t="s">
        <v>57</v>
      </c>
      <c r="B6" s="86" t="str">
        <f>'GKZ 02'!B55</f>
        <v xml:space="preserve"> </v>
      </c>
      <c r="C6" s="87">
        <f t="shared" ref="C6:C16" si="0">IF(B6=" ",0,C$4*B6)</f>
        <v>0</v>
      </c>
      <c r="D6" s="88" t="str">
        <f>'GKZ 02'!C55</f>
        <v xml:space="preserve"> </v>
      </c>
      <c r="E6" s="89">
        <f t="shared" ref="E6:E16" si="1">IF(D6=" ",0,E$4*D6)</f>
        <v>0</v>
      </c>
    </row>
    <row r="7" spans="1:5" x14ac:dyDescent="0.25">
      <c r="A7" s="85" t="s">
        <v>58</v>
      </c>
      <c r="B7" s="86" t="str">
        <f>'GKZ 03'!B55</f>
        <v xml:space="preserve"> </v>
      </c>
      <c r="C7" s="87">
        <f t="shared" si="0"/>
        <v>0</v>
      </c>
      <c r="D7" s="88" t="str">
        <f>'GKZ 03'!C55</f>
        <v xml:space="preserve"> </v>
      </c>
      <c r="E7" s="89">
        <f t="shared" si="1"/>
        <v>0</v>
      </c>
    </row>
    <row r="8" spans="1:5" x14ac:dyDescent="0.25">
      <c r="A8" s="85" t="s">
        <v>59</v>
      </c>
      <c r="B8" s="86" t="str">
        <f>'GKZ 04'!B55</f>
        <v xml:space="preserve"> </v>
      </c>
      <c r="C8" s="87">
        <f t="shared" si="0"/>
        <v>0</v>
      </c>
      <c r="D8" s="88" t="str">
        <f>'GKZ 04'!C55</f>
        <v xml:space="preserve"> </v>
      </c>
      <c r="E8" s="89">
        <f t="shared" si="1"/>
        <v>0</v>
      </c>
    </row>
    <row r="9" spans="1:5" x14ac:dyDescent="0.25">
      <c r="A9" s="85" t="s">
        <v>60</v>
      </c>
      <c r="B9" s="86" t="str">
        <f>'GKZ 05'!B55</f>
        <v xml:space="preserve"> </v>
      </c>
      <c r="C9" s="87">
        <f t="shared" si="0"/>
        <v>0</v>
      </c>
      <c r="D9" s="88" t="str">
        <f>'GKZ 05'!C55</f>
        <v xml:space="preserve"> </v>
      </c>
      <c r="E9" s="89">
        <f t="shared" si="1"/>
        <v>0</v>
      </c>
    </row>
    <row r="10" spans="1:5" x14ac:dyDescent="0.25">
      <c r="A10" s="85" t="s">
        <v>61</v>
      </c>
      <c r="B10" s="86" t="str">
        <f>'GKZ 06'!B55</f>
        <v xml:space="preserve"> </v>
      </c>
      <c r="C10" s="87">
        <f t="shared" si="0"/>
        <v>0</v>
      </c>
      <c r="D10" s="88" t="str">
        <f>'GKZ 06'!C55</f>
        <v xml:space="preserve"> </v>
      </c>
      <c r="E10" s="89">
        <f t="shared" si="1"/>
        <v>0</v>
      </c>
    </row>
    <row r="11" spans="1:5" x14ac:dyDescent="0.25">
      <c r="A11" s="85" t="s">
        <v>62</v>
      </c>
      <c r="B11" s="86" t="str">
        <f>'GKZ 07'!B55</f>
        <v xml:space="preserve"> </v>
      </c>
      <c r="C11" s="87">
        <f t="shared" si="0"/>
        <v>0</v>
      </c>
      <c r="D11" s="88" t="str">
        <f>'GKZ 07'!C55</f>
        <v xml:space="preserve"> </v>
      </c>
      <c r="E11" s="89">
        <f t="shared" si="1"/>
        <v>0</v>
      </c>
    </row>
    <row r="12" spans="1:5" x14ac:dyDescent="0.25">
      <c r="A12" s="85" t="s">
        <v>63</v>
      </c>
      <c r="B12" s="86" t="str">
        <f>'GKZ 08'!B55</f>
        <v xml:space="preserve"> </v>
      </c>
      <c r="C12" s="87">
        <f t="shared" si="0"/>
        <v>0</v>
      </c>
      <c r="D12" s="88" t="str">
        <f>'GKZ 08'!C55</f>
        <v xml:space="preserve"> </v>
      </c>
      <c r="E12" s="89">
        <f t="shared" si="1"/>
        <v>0</v>
      </c>
    </row>
    <row r="13" spans="1:5" x14ac:dyDescent="0.25">
      <c r="A13" s="85" t="s">
        <v>64</v>
      </c>
      <c r="B13" s="86" t="str">
        <f>'GKZ 09'!B55</f>
        <v xml:space="preserve"> </v>
      </c>
      <c r="C13" s="87">
        <f t="shared" si="0"/>
        <v>0</v>
      </c>
      <c r="D13" s="88" t="str">
        <f>'GKZ 09'!C55</f>
        <v xml:space="preserve"> </v>
      </c>
      <c r="E13" s="89">
        <f t="shared" si="1"/>
        <v>0</v>
      </c>
    </row>
    <row r="14" spans="1:5" x14ac:dyDescent="0.25">
      <c r="A14" s="85" t="s">
        <v>65</v>
      </c>
      <c r="B14" s="86" t="str">
        <f>'GKZ 10'!B55</f>
        <v xml:space="preserve"> </v>
      </c>
      <c r="C14" s="87">
        <f t="shared" si="0"/>
        <v>0</v>
      </c>
      <c r="D14" s="88" t="str">
        <f>'GKZ 10'!C55</f>
        <v xml:space="preserve"> </v>
      </c>
      <c r="E14" s="89">
        <f t="shared" si="1"/>
        <v>0</v>
      </c>
    </row>
    <row r="15" spans="1:5" x14ac:dyDescent="0.25">
      <c r="A15" s="85" t="s">
        <v>66</v>
      </c>
      <c r="B15" s="86" t="str">
        <f>'GKZ 11'!B55</f>
        <v xml:space="preserve"> </v>
      </c>
      <c r="C15" s="87">
        <f t="shared" si="0"/>
        <v>0</v>
      </c>
      <c r="D15" s="88" t="str">
        <f>'GKZ 11'!C55</f>
        <v xml:space="preserve"> </v>
      </c>
      <c r="E15" s="89">
        <f t="shared" si="1"/>
        <v>0</v>
      </c>
    </row>
    <row r="16" spans="1:5" x14ac:dyDescent="0.25">
      <c r="A16" s="85" t="s">
        <v>67</v>
      </c>
      <c r="B16" s="86" t="str">
        <f>'GKZ 12'!B55</f>
        <v xml:space="preserve"> </v>
      </c>
      <c r="C16" s="87">
        <f t="shared" si="0"/>
        <v>0</v>
      </c>
      <c r="D16" s="88" t="str">
        <f>'GKZ 12'!C55</f>
        <v xml:space="preserve"> </v>
      </c>
      <c r="E16" s="89">
        <f t="shared" si="1"/>
        <v>0</v>
      </c>
    </row>
    <row r="17" spans="1:5" x14ac:dyDescent="0.25">
      <c r="A17" s="90"/>
      <c r="B17" s="91"/>
      <c r="C17" s="92"/>
      <c r="D17" s="92"/>
      <c r="E17" s="92"/>
    </row>
    <row r="18" spans="1:5" ht="15.75" x14ac:dyDescent="0.25">
      <c r="A18" s="93" t="s">
        <v>52</v>
      </c>
      <c r="B18" s="94">
        <f>SUM(B5:B16)</f>
        <v>0</v>
      </c>
      <c r="C18" s="95">
        <f>SUM(C5:C16)</f>
        <v>0</v>
      </c>
      <c r="D18" s="96">
        <f>SUM(D5:D16)</f>
        <v>0</v>
      </c>
      <c r="E18" s="95">
        <f>SUM(E5:E16)</f>
        <v>0</v>
      </c>
    </row>
    <row r="19" spans="1:5" x14ac:dyDescent="0.25">
      <c r="B19" s="98"/>
      <c r="C19" s="98"/>
      <c r="D19" s="98"/>
    </row>
    <row r="20" spans="1:5" x14ac:dyDescent="0.25">
      <c r="A20" s="99" t="s">
        <v>53</v>
      </c>
      <c r="B20" s="100"/>
      <c r="C20" s="101">
        <f>'GKZ 01'!B56+'GKZ 02'!B56+'GKZ 03'!B56+'GKZ 04'!B56+'GKZ 05'!B56+'GKZ 06'!B56+'GKZ 07'!B56+'GKZ 08'!B56+'GKZ 09'!B56+'GKZ 10'!B56+'GKZ 11'!B56+'GKZ 12'!B56</f>
        <v>0</v>
      </c>
      <c r="D20" s="101">
        <f>D18*C20</f>
        <v>0</v>
      </c>
      <c r="E20" s="102"/>
    </row>
    <row r="22" spans="1:5" ht="15.75" x14ac:dyDescent="0.25">
      <c r="A22" s="99" t="s">
        <v>44</v>
      </c>
      <c r="B22" s="100"/>
      <c r="C22" s="103"/>
      <c r="D22" s="103"/>
      <c r="E22" s="104">
        <f>C20*23</f>
        <v>0</v>
      </c>
    </row>
  </sheetData>
  <mergeCells count="1">
    <mergeCell ref="B3:B4"/>
  </mergeCells>
  <phoneticPr fontId="30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8084-8605-43CF-A0F4-5D5299C6AC6A}">
  <sheetPr>
    <pageSetUpPr fitToPage="1"/>
  </sheetPr>
  <dimension ref="A1:AM57"/>
  <sheetViews>
    <sheetView workbookViewId="0">
      <selection activeCell="X13" sqref="X13:AM17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37265BD7-8726-42DF-BE6C-DCF4B54BC82F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F113D-561C-411F-9D74-4615E0BEED3C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D809D30A-55E7-43FE-9376-C4238F3D84F5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C0A7-C3EA-45BC-93AB-00F6891A058A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73C914B5-5DDE-4C7C-A451-329C3125869E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28743-98AA-420E-A6DB-4B61FBE37B0D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95164961-DAE1-4BA2-AAE9-393FBCDA72DC}"/>
  </hyperlinks>
  <pageMargins left="0.7" right="0.7" top="0.75" bottom="0.75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90701-609B-4BF1-82FD-52946AECD91E}"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J57:P57"/>
    <mergeCell ref="J55:R55"/>
    <mergeCell ref="Z55:AC55"/>
    <mergeCell ref="AD55:AG55"/>
    <mergeCell ref="AH55:AK55"/>
    <mergeCell ref="B56:C56"/>
    <mergeCell ref="J56:R56"/>
    <mergeCell ref="J52:R52"/>
    <mergeCell ref="S52:AM52"/>
    <mergeCell ref="J53:R53"/>
    <mergeCell ref="S53:AM53"/>
    <mergeCell ref="J54:R54"/>
    <mergeCell ref="S54:AM54"/>
    <mergeCell ref="J50:R50"/>
    <mergeCell ref="S50:AM50"/>
    <mergeCell ref="J51:R51"/>
    <mergeCell ref="S51:AM51"/>
    <mergeCell ref="J48:R48"/>
    <mergeCell ref="S48:AM48"/>
    <mergeCell ref="J49:R49"/>
    <mergeCell ref="S49:AM49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39:R39"/>
    <mergeCell ref="S39:AM39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0:U31"/>
    <mergeCell ref="V30:AA31"/>
    <mergeCell ref="AC32:AM32"/>
    <mergeCell ref="J34:R34"/>
    <mergeCell ref="J35:R35"/>
    <mergeCell ref="S35:AM35"/>
    <mergeCell ref="J18:Z18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A18:A34"/>
    <mergeCell ref="B18:E20"/>
    <mergeCell ref="F18:H20"/>
    <mergeCell ref="I18:I20"/>
    <mergeCell ref="F24:G26"/>
    <mergeCell ref="B27:B29"/>
    <mergeCell ref="C27:C28"/>
    <mergeCell ref="F27:F29"/>
    <mergeCell ref="G27:G29"/>
    <mergeCell ref="I28:I34"/>
    <mergeCell ref="B30:B34"/>
    <mergeCell ref="C30:C34"/>
    <mergeCell ref="F30:F34"/>
    <mergeCell ref="G30:G34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E1EE60FC-4D7B-4190-B5B6-B858F83770B5}"/>
  </hyperlinks>
  <pageMargins left="0.7" right="0.7" top="0.75" bottom="0.75" header="0.3" footer="0.3"/>
  <pageSetup paperSize="9" scale="6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BB4F-CFFE-4564-871D-0788D2D7FEDF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483111ED-6D0D-467E-88EE-6C428998A3D8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E0FE-7D75-4400-9475-A725E81C6CF2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73284E9E-9233-4194-9D1E-DD02F2613355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AC8C-04BC-4134-95C2-06E694907D18}">
  <sheetPr>
    <pageSetUpPr fitToPage="1"/>
  </sheetPr>
  <dimension ref="A1:AM57"/>
  <sheetViews>
    <sheetView tabSelected="1"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E19C2F66-04E1-4C52-A076-DAAE2D616504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48F1-BE4A-4985-801C-E7549AC1A862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F1B02653-3CBB-4E71-9093-3CA8C1B14DE8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CEE0-E7D1-451E-B633-6879B3D415E8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28B39D13-902E-4E59-B48A-19B01EE966DA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BCAB5-0F5E-4041-B699-FFD61A618D43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994C50A1-6574-4374-9CAE-2CA1A02AAF0F}"/>
  </hyperlinks>
  <pageMargins left="0.7" right="0.7" top="0.78740157499999996" bottom="0.78740157499999996" header="0.3" footer="0.3"/>
  <pageSetup paperSize="9" scale="64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AFFB-AE87-495A-AA23-C86CCA1E9EB2}">
  <sheetPr>
    <pageSetUpPr fitToPage="1"/>
  </sheetPr>
  <dimension ref="A1:AM57"/>
  <sheetViews>
    <sheetView workbookViewId="0">
      <selection activeCell="B6" sqref="B6:I8"/>
    </sheetView>
  </sheetViews>
  <sheetFormatPr baseColWidth="10" defaultColWidth="11.42578125" defaultRowHeight="21" customHeight="1" x14ac:dyDescent="0.25"/>
  <cols>
    <col min="1" max="1" width="13.5703125" style="1" customWidth="1"/>
    <col min="2" max="2" width="11.42578125" style="1"/>
    <col min="3" max="3" width="15.140625" style="1" customWidth="1"/>
    <col min="4" max="4" width="25.85546875" style="1" hidden="1" customWidth="1"/>
    <col min="5" max="5" width="12.85546875" style="67" customWidth="1"/>
    <col min="6" max="7" width="11.42578125" style="1"/>
    <col min="8" max="8" width="11.42578125" style="67"/>
    <col min="9" max="9" width="14.42578125" style="67" customWidth="1"/>
    <col min="10" max="10" width="2.42578125" style="67" customWidth="1"/>
    <col min="11" max="27" width="2.42578125" style="1" customWidth="1"/>
    <col min="28" max="28" width="9.42578125" style="1" customWidth="1"/>
    <col min="29" max="37" width="2.42578125" style="1" customWidth="1"/>
    <col min="38" max="38" width="5.42578125" style="1" customWidth="1"/>
    <col min="39" max="39" width="5.5703125" style="1" customWidth="1"/>
    <col min="40" max="16384" width="11.42578125" style="1"/>
  </cols>
  <sheetData>
    <row r="1" spans="1:39" ht="21" customHeight="1" x14ac:dyDescent="0.25">
      <c r="A1" s="129" t="s">
        <v>48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/>
    </row>
    <row r="2" spans="1:39" ht="21" customHeight="1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4"/>
    </row>
    <row r="3" spans="1:39" ht="13.5" customHeight="1" x14ac:dyDescent="0.25">
      <c r="A3" s="135" t="s">
        <v>1</v>
      </c>
      <c r="B3" s="135"/>
      <c r="C3" s="135"/>
      <c r="D3" s="135"/>
      <c r="E3" s="135"/>
      <c r="F3" s="135"/>
      <c r="G3" s="135"/>
      <c r="H3" s="135"/>
      <c r="I3" s="136"/>
      <c r="J3" s="139" t="s">
        <v>2</v>
      </c>
      <c r="K3" s="140"/>
      <c r="L3" s="140"/>
      <c r="M3" s="140"/>
      <c r="N3" s="141"/>
      <c r="O3" s="140" t="s">
        <v>3</v>
      </c>
      <c r="P3" s="140"/>
      <c r="Q3" s="140"/>
      <c r="R3" s="140"/>
      <c r="S3" s="140"/>
      <c r="T3" s="140"/>
      <c r="U3" s="139" t="s">
        <v>4</v>
      </c>
      <c r="V3" s="140"/>
      <c r="W3" s="140"/>
      <c r="X3" s="140"/>
      <c r="Y3" s="140"/>
      <c r="Z3" s="141"/>
      <c r="AA3" s="139" t="s">
        <v>5</v>
      </c>
      <c r="AB3" s="140"/>
      <c r="AC3" s="141"/>
      <c r="AD3" s="139" t="s">
        <v>6</v>
      </c>
      <c r="AE3" s="140"/>
      <c r="AF3" s="140"/>
      <c r="AG3" s="142">
        <f>J55</f>
        <v>0</v>
      </c>
      <c r="AH3" s="143"/>
      <c r="AI3" s="143"/>
      <c r="AJ3" s="143"/>
      <c r="AK3" s="143"/>
      <c r="AL3" s="143"/>
      <c r="AM3" s="144"/>
    </row>
    <row r="4" spans="1:39" ht="5.25" customHeight="1" x14ac:dyDescent="0.25">
      <c r="A4" s="137"/>
      <c r="B4" s="137"/>
      <c r="C4" s="137"/>
      <c r="D4" s="137"/>
      <c r="E4" s="137"/>
      <c r="F4" s="137"/>
      <c r="G4" s="137"/>
      <c r="H4" s="137"/>
      <c r="I4" s="138"/>
      <c r="J4" s="147"/>
      <c r="K4" s="148"/>
      <c r="L4" s="148"/>
      <c r="M4" s="148"/>
      <c r="N4" s="149"/>
      <c r="O4" s="106"/>
      <c r="P4" s="106"/>
      <c r="Q4" s="106"/>
      <c r="R4" s="106"/>
      <c r="S4" s="106"/>
      <c r="T4" s="107"/>
      <c r="U4" s="110"/>
      <c r="V4" s="106"/>
      <c r="W4" s="106"/>
      <c r="X4" s="106"/>
      <c r="Y4" s="106"/>
      <c r="Z4" s="107"/>
      <c r="AA4" s="112"/>
      <c r="AB4" s="113"/>
      <c r="AC4" s="114"/>
      <c r="AD4" s="2"/>
      <c r="AE4" s="2"/>
      <c r="AF4" s="3"/>
      <c r="AG4" s="143"/>
      <c r="AH4" s="143"/>
      <c r="AI4" s="143"/>
      <c r="AJ4" s="143"/>
      <c r="AK4" s="143"/>
      <c r="AL4" s="143"/>
      <c r="AM4" s="144"/>
    </row>
    <row r="5" spans="1:39" ht="5.25" customHeight="1" x14ac:dyDescent="0.25">
      <c r="A5" s="137"/>
      <c r="B5" s="137"/>
      <c r="C5" s="137"/>
      <c r="D5" s="137"/>
      <c r="E5" s="137"/>
      <c r="F5" s="137"/>
      <c r="G5" s="137"/>
      <c r="H5" s="137"/>
      <c r="I5" s="138"/>
      <c r="J5" s="147"/>
      <c r="K5" s="148"/>
      <c r="L5" s="148"/>
      <c r="M5" s="148"/>
      <c r="N5" s="149"/>
      <c r="O5" s="106"/>
      <c r="P5" s="106"/>
      <c r="Q5" s="106"/>
      <c r="R5" s="106"/>
      <c r="S5" s="106"/>
      <c r="T5" s="107"/>
      <c r="U5" s="110"/>
      <c r="V5" s="106"/>
      <c r="W5" s="106"/>
      <c r="X5" s="106"/>
      <c r="Y5" s="106"/>
      <c r="Z5" s="107"/>
      <c r="AA5" s="112"/>
      <c r="AB5" s="113"/>
      <c r="AC5" s="114"/>
      <c r="AD5" s="2"/>
      <c r="AE5" s="2"/>
      <c r="AF5" s="3"/>
      <c r="AG5" s="143"/>
      <c r="AH5" s="143"/>
      <c r="AI5" s="143"/>
      <c r="AJ5" s="143"/>
      <c r="AK5" s="143"/>
      <c r="AL5" s="143"/>
      <c r="AM5" s="144"/>
    </row>
    <row r="6" spans="1:39" ht="9" customHeight="1" x14ac:dyDescent="0.25">
      <c r="A6" s="118" t="s">
        <v>7</v>
      </c>
      <c r="B6" s="119"/>
      <c r="C6" s="120"/>
      <c r="D6" s="120"/>
      <c r="E6" s="120"/>
      <c r="F6" s="120"/>
      <c r="G6" s="120"/>
      <c r="H6" s="120"/>
      <c r="I6" s="120"/>
      <c r="J6" s="147"/>
      <c r="K6" s="148"/>
      <c r="L6" s="148"/>
      <c r="M6" s="148"/>
      <c r="N6" s="149"/>
      <c r="O6" s="106"/>
      <c r="P6" s="106"/>
      <c r="Q6" s="106"/>
      <c r="R6" s="106"/>
      <c r="S6" s="106"/>
      <c r="T6" s="107"/>
      <c r="U6" s="110"/>
      <c r="V6" s="106"/>
      <c r="W6" s="106"/>
      <c r="X6" s="106"/>
      <c r="Y6" s="106"/>
      <c r="Z6" s="107"/>
      <c r="AA6" s="112"/>
      <c r="AB6" s="113"/>
      <c r="AC6" s="114"/>
      <c r="AD6" s="2"/>
      <c r="AE6" s="2"/>
      <c r="AF6" s="3"/>
      <c r="AG6" s="143"/>
      <c r="AH6" s="143"/>
      <c r="AI6" s="143"/>
      <c r="AJ6" s="143"/>
      <c r="AK6" s="143"/>
      <c r="AL6" s="143"/>
      <c r="AM6" s="144"/>
    </row>
    <row r="7" spans="1:39" ht="5.25" customHeight="1" thickBot="1" x14ac:dyDescent="0.3">
      <c r="A7" s="118"/>
      <c r="B7" s="121"/>
      <c r="C7" s="122"/>
      <c r="D7" s="122"/>
      <c r="E7" s="122"/>
      <c r="F7" s="122"/>
      <c r="G7" s="122"/>
      <c r="H7" s="122"/>
      <c r="I7" s="122"/>
      <c r="J7" s="150"/>
      <c r="K7" s="151"/>
      <c r="L7" s="151"/>
      <c r="M7" s="151"/>
      <c r="N7" s="152"/>
      <c r="O7" s="108"/>
      <c r="P7" s="108"/>
      <c r="Q7" s="108"/>
      <c r="R7" s="108"/>
      <c r="S7" s="108"/>
      <c r="T7" s="109"/>
      <c r="U7" s="111"/>
      <c r="V7" s="108"/>
      <c r="W7" s="108"/>
      <c r="X7" s="108"/>
      <c r="Y7" s="108"/>
      <c r="Z7" s="109"/>
      <c r="AA7" s="115"/>
      <c r="AB7" s="116"/>
      <c r="AC7" s="117"/>
      <c r="AD7" s="4"/>
      <c r="AE7" s="4"/>
      <c r="AF7" s="5"/>
      <c r="AG7" s="145"/>
      <c r="AH7" s="145"/>
      <c r="AI7" s="145"/>
      <c r="AJ7" s="145"/>
      <c r="AK7" s="145"/>
      <c r="AL7" s="145"/>
      <c r="AM7" s="146"/>
    </row>
    <row r="8" spans="1:39" ht="11.25" customHeight="1" x14ac:dyDescent="0.25">
      <c r="A8" s="118"/>
      <c r="B8" s="123"/>
      <c r="C8" s="124"/>
      <c r="D8" s="124"/>
      <c r="E8" s="124"/>
      <c r="F8" s="124"/>
      <c r="G8" s="124"/>
      <c r="H8" s="124"/>
      <c r="I8" s="125"/>
      <c r="J8" s="126" t="s">
        <v>8</v>
      </c>
      <c r="K8" s="127"/>
      <c r="L8" s="6" t="s">
        <v>9</v>
      </c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126" t="s">
        <v>10</v>
      </c>
      <c r="Y8" s="128"/>
      <c r="Z8" s="9" t="s">
        <v>11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153" t="s">
        <v>12</v>
      </c>
      <c r="AM8" s="154"/>
    </row>
    <row r="9" spans="1:39" ht="5.25" customHeight="1" x14ac:dyDescent="0.25">
      <c r="A9" s="118" t="s">
        <v>13</v>
      </c>
      <c r="B9" s="119"/>
      <c r="C9" s="120"/>
      <c r="D9" s="120"/>
      <c r="E9" s="120"/>
      <c r="F9" s="120"/>
      <c r="G9" s="120"/>
      <c r="H9" s="120"/>
      <c r="I9" s="155"/>
      <c r="J9" s="157"/>
      <c r="K9" s="158"/>
      <c r="L9" s="159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59"/>
      <c r="Y9" s="168"/>
      <c r="Z9" s="171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58"/>
      <c r="AL9" s="10"/>
      <c r="AM9" s="11"/>
    </row>
    <row r="10" spans="1:39" ht="4.5" customHeight="1" x14ac:dyDescent="0.25">
      <c r="A10" s="118"/>
      <c r="B10" s="121"/>
      <c r="C10" s="122"/>
      <c r="D10" s="122"/>
      <c r="E10" s="122"/>
      <c r="F10" s="122"/>
      <c r="G10" s="122"/>
      <c r="H10" s="122"/>
      <c r="I10" s="156"/>
      <c r="J10" s="110"/>
      <c r="K10" s="107"/>
      <c r="L10" s="162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4"/>
      <c r="X10" s="162"/>
      <c r="Y10" s="169"/>
      <c r="Z10" s="173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7"/>
      <c r="AL10" s="10"/>
      <c r="AM10" s="11"/>
    </row>
    <row r="11" spans="1:39" ht="12.75" customHeight="1" x14ac:dyDescent="0.25">
      <c r="A11" s="118"/>
      <c r="B11" s="121"/>
      <c r="C11" s="122"/>
      <c r="D11" s="122"/>
      <c r="E11" s="122"/>
      <c r="F11" s="122"/>
      <c r="G11" s="122"/>
      <c r="H11" s="122"/>
      <c r="I11" s="156"/>
      <c r="J11" s="110"/>
      <c r="K11" s="107"/>
      <c r="L11" s="162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4"/>
      <c r="X11" s="162"/>
      <c r="Y11" s="169"/>
      <c r="Z11" s="173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  <c r="AM11" s="11"/>
    </row>
    <row r="12" spans="1:39" ht="5.25" customHeight="1" thickBot="1" x14ac:dyDescent="0.3">
      <c r="A12" s="118"/>
      <c r="B12" s="121"/>
      <c r="C12" s="122"/>
      <c r="D12" s="122"/>
      <c r="E12" s="122"/>
      <c r="F12" s="122"/>
      <c r="G12" s="122"/>
      <c r="H12" s="122"/>
      <c r="I12" s="156"/>
      <c r="J12" s="111"/>
      <c r="K12" s="109"/>
      <c r="L12" s="165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165"/>
      <c r="Y12" s="170"/>
      <c r="Z12" s="174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12"/>
      <c r="AM12" s="13"/>
    </row>
    <row r="13" spans="1:39" ht="5.25" customHeight="1" x14ac:dyDescent="0.25">
      <c r="A13" s="118"/>
      <c r="B13" s="123"/>
      <c r="C13" s="124"/>
      <c r="D13" s="124"/>
      <c r="E13" s="124"/>
      <c r="F13" s="124"/>
      <c r="G13" s="124"/>
      <c r="H13" s="124"/>
      <c r="I13" s="125"/>
      <c r="J13" s="175" t="s">
        <v>14</v>
      </c>
      <c r="K13" s="176"/>
      <c r="L13" s="177"/>
      <c r="M13" s="184" t="s">
        <v>15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</row>
    <row r="14" spans="1:39" ht="5.25" customHeight="1" x14ac:dyDescent="0.25">
      <c r="A14" s="118" t="s">
        <v>16</v>
      </c>
      <c r="B14" s="196"/>
      <c r="C14" s="197"/>
      <c r="D14" s="197"/>
      <c r="E14" s="197"/>
      <c r="F14" s="197"/>
      <c r="G14" s="197"/>
      <c r="H14" s="197"/>
      <c r="I14" s="198"/>
      <c r="J14" s="178"/>
      <c r="K14" s="179"/>
      <c r="L14" s="180"/>
      <c r="M14" s="18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3"/>
    </row>
    <row r="15" spans="1:39" ht="5.25" customHeight="1" x14ac:dyDescent="0.25">
      <c r="A15" s="118"/>
      <c r="B15" s="199"/>
      <c r="C15" s="200"/>
      <c r="D15" s="200"/>
      <c r="E15" s="200"/>
      <c r="F15" s="200"/>
      <c r="G15" s="200"/>
      <c r="H15" s="200"/>
      <c r="I15" s="201"/>
      <c r="J15" s="178"/>
      <c r="K15" s="179"/>
      <c r="L15" s="180"/>
      <c r="M15" s="18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3"/>
    </row>
    <row r="16" spans="1:39" ht="11.25" customHeight="1" x14ac:dyDescent="0.25">
      <c r="A16" s="118"/>
      <c r="B16" s="199"/>
      <c r="C16" s="200"/>
      <c r="D16" s="200"/>
      <c r="E16" s="200"/>
      <c r="F16" s="200"/>
      <c r="G16" s="200"/>
      <c r="H16" s="200"/>
      <c r="I16" s="201"/>
      <c r="J16" s="178"/>
      <c r="K16" s="179"/>
      <c r="L16" s="180"/>
      <c r="M16" s="186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3"/>
    </row>
    <row r="17" spans="1:39" ht="5.25" customHeight="1" thickBot="1" x14ac:dyDescent="0.3">
      <c r="A17" s="118"/>
      <c r="B17" s="202"/>
      <c r="C17" s="203"/>
      <c r="D17" s="203"/>
      <c r="E17" s="203"/>
      <c r="F17" s="203"/>
      <c r="G17" s="203"/>
      <c r="H17" s="203"/>
      <c r="I17" s="204"/>
      <c r="J17" s="181"/>
      <c r="K17" s="182"/>
      <c r="L17" s="183"/>
      <c r="M17" s="188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5"/>
    </row>
    <row r="18" spans="1:39" ht="11.25" customHeight="1" x14ac:dyDescent="0.25">
      <c r="A18" s="205" t="s">
        <v>17</v>
      </c>
      <c r="B18" s="208" t="s">
        <v>18</v>
      </c>
      <c r="C18" s="208"/>
      <c r="D18" s="208"/>
      <c r="E18" s="208"/>
      <c r="F18" s="209" t="s">
        <v>19</v>
      </c>
      <c r="G18" s="208"/>
      <c r="H18" s="208"/>
      <c r="I18" s="210" t="s">
        <v>20</v>
      </c>
      <c r="J18" s="126" t="s">
        <v>21</v>
      </c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127"/>
      <c r="AA18" s="126" t="s">
        <v>22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127"/>
    </row>
    <row r="19" spans="1:39" ht="7.5" customHeight="1" x14ac:dyDescent="0.25">
      <c r="A19" s="206"/>
      <c r="B19" s="208"/>
      <c r="C19" s="208"/>
      <c r="D19" s="208"/>
      <c r="E19" s="208"/>
      <c r="F19" s="209"/>
      <c r="G19" s="208"/>
      <c r="H19" s="208"/>
      <c r="I19" s="211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1"/>
      <c r="AA19" s="10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1"/>
    </row>
    <row r="20" spans="1:39" ht="7.5" customHeight="1" x14ac:dyDescent="0.25">
      <c r="A20" s="206"/>
      <c r="B20" s="208"/>
      <c r="C20" s="208"/>
      <c r="D20" s="208"/>
      <c r="E20" s="208"/>
      <c r="F20" s="209"/>
      <c r="G20" s="208"/>
      <c r="H20" s="208"/>
      <c r="I20" s="211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1"/>
      <c r="AA20" s="10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1"/>
    </row>
    <row r="21" spans="1:39" ht="7.5" customHeight="1" x14ac:dyDescent="0.25">
      <c r="A21" s="206"/>
      <c r="B21" s="213" t="s">
        <v>23</v>
      </c>
      <c r="C21" s="213"/>
      <c r="D21" s="14"/>
      <c r="E21" s="224" t="s">
        <v>24</v>
      </c>
      <c r="F21" s="212" t="s">
        <v>23</v>
      </c>
      <c r="G21" s="213"/>
      <c r="H21" s="226" t="s">
        <v>24</v>
      </c>
      <c r="I21" s="228" t="s">
        <v>25</v>
      </c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1"/>
      <c r="AA21" s="10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1"/>
    </row>
    <row r="22" spans="1:39" ht="7.5" customHeight="1" thickBot="1" x14ac:dyDescent="0.3">
      <c r="A22" s="206"/>
      <c r="B22" s="213"/>
      <c r="C22" s="213"/>
      <c r="D22" s="14"/>
      <c r="E22" s="224"/>
      <c r="F22" s="212"/>
      <c r="G22" s="213"/>
      <c r="H22" s="226"/>
      <c r="I22" s="228"/>
      <c r="J22" s="1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2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3"/>
    </row>
    <row r="23" spans="1:39" ht="11.25" customHeight="1" x14ac:dyDescent="0.25">
      <c r="A23" s="206"/>
      <c r="B23" s="213"/>
      <c r="C23" s="213"/>
      <c r="D23" s="14"/>
      <c r="E23" s="224"/>
      <c r="F23" s="212"/>
      <c r="G23" s="213"/>
      <c r="H23" s="226"/>
      <c r="I23" s="228"/>
      <c r="J23" s="153" t="s">
        <v>26</v>
      </c>
      <c r="K23" s="229"/>
      <c r="L23" s="229"/>
      <c r="M23" s="229"/>
      <c r="N23" s="229"/>
      <c r="O23" s="229"/>
      <c r="P23" s="229"/>
      <c r="Q23" s="16"/>
      <c r="R23" s="16"/>
      <c r="S23" s="17" t="s">
        <v>27</v>
      </c>
      <c r="T23" s="16"/>
      <c r="U23" s="16"/>
      <c r="V23" s="16"/>
      <c r="W23" s="16"/>
      <c r="X23" s="16"/>
      <c r="Y23" s="16"/>
      <c r="Z23" s="18"/>
      <c r="AA23" s="126" t="s">
        <v>28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127"/>
    </row>
    <row r="24" spans="1:39" ht="7.5" customHeight="1" x14ac:dyDescent="0.25">
      <c r="A24" s="206"/>
      <c r="B24" s="213" t="s">
        <v>29</v>
      </c>
      <c r="C24" s="213"/>
      <c r="D24" s="14"/>
      <c r="E24" s="224"/>
      <c r="F24" s="212" t="s">
        <v>29</v>
      </c>
      <c r="G24" s="213"/>
      <c r="H24" s="226"/>
      <c r="I24" s="228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"/>
      <c r="AA24" s="10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1"/>
    </row>
    <row r="25" spans="1:39" ht="7.5" customHeight="1" x14ac:dyDescent="0.25">
      <c r="A25" s="206"/>
      <c r="B25" s="213"/>
      <c r="C25" s="213"/>
      <c r="D25" s="14"/>
      <c r="E25" s="224"/>
      <c r="F25" s="212"/>
      <c r="G25" s="213"/>
      <c r="H25" s="226"/>
      <c r="I25" s="228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1"/>
      <c r="AA25" s="10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11"/>
    </row>
    <row r="26" spans="1:39" ht="7.5" customHeight="1" x14ac:dyDescent="0.25">
      <c r="A26" s="206"/>
      <c r="B26" s="213"/>
      <c r="C26" s="213"/>
      <c r="D26" s="14"/>
      <c r="E26" s="224"/>
      <c r="F26" s="212"/>
      <c r="G26" s="213"/>
      <c r="H26" s="226"/>
      <c r="I26" s="228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1"/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11"/>
    </row>
    <row r="27" spans="1:39" ht="7.5" customHeight="1" thickBot="1" x14ac:dyDescent="0.3">
      <c r="A27" s="206"/>
      <c r="B27" s="214" t="s">
        <v>30</v>
      </c>
      <c r="C27" s="215" t="s">
        <v>31</v>
      </c>
      <c r="D27" s="19"/>
      <c r="E27" s="224"/>
      <c r="F27" s="212" t="s">
        <v>32</v>
      </c>
      <c r="G27" s="213" t="s">
        <v>33</v>
      </c>
      <c r="H27" s="226"/>
      <c r="I27" s="228"/>
      <c r="J27" s="1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2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3"/>
    </row>
    <row r="28" spans="1:39" ht="11.25" customHeight="1" x14ac:dyDescent="0.25">
      <c r="A28" s="206"/>
      <c r="B28" s="214"/>
      <c r="C28" s="216"/>
      <c r="D28" s="19"/>
      <c r="E28" s="224"/>
      <c r="F28" s="212"/>
      <c r="G28" s="213"/>
      <c r="H28" s="226"/>
      <c r="I28" s="217" t="s">
        <v>34</v>
      </c>
      <c r="J28" s="20" t="s">
        <v>35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 t="s">
        <v>36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4" customHeight="1" x14ac:dyDescent="0.25">
      <c r="A29" s="206"/>
      <c r="B29" s="214"/>
      <c r="C29" s="23" t="s">
        <v>37</v>
      </c>
      <c r="D29" s="24">
        <v>0.17224999999999999</v>
      </c>
      <c r="E29" s="224"/>
      <c r="F29" s="212"/>
      <c r="G29" s="213"/>
      <c r="H29" s="226"/>
      <c r="I29" s="217"/>
      <c r="J29" s="25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7"/>
    </row>
    <row r="30" spans="1:39" ht="5.25" customHeight="1" x14ac:dyDescent="0.25">
      <c r="A30" s="206"/>
      <c r="B30" s="219">
        <v>0.1</v>
      </c>
      <c r="C30" s="219">
        <v>0.38</v>
      </c>
      <c r="D30" s="28"/>
      <c r="E30" s="224"/>
      <c r="F30" s="221" t="s">
        <v>38</v>
      </c>
      <c r="G30" s="219">
        <v>0.02</v>
      </c>
      <c r="H30" s="226"/>
      <c r="I30" s="217"/>
      <c r="J30" s="235" t="s">
        <v>47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9"/>
      <c r="W30" s="239"/>
      <c r="X30" s="239"/>
      <c r="Y30" s="239"/>
      <c r="Z30" s="239"/>
      <c r="AA30" s="239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</row>
    <row r="31" spans="1:39" ht="14.25" customHeight="1" x14ac:dyDescent="0.25">
      <c r="A31" s="206"/>
      <c r="B31" s="219"/>
      <c r="C31" s="219"/>
      <c r="D31" s="28"/>
      <c r="E31" s="224"/>
      <c r="F31" s="221"/>
      <c r="G31" s="219"/>
      <c r="H31" s="226"/>
      <c r="I31" s="217"/>
      <c r="J31" s="237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40"/>
      <c r="W31" s="240"/>
      <c r="X31" s="240"/>
      <c r="Y31" s="240"/>
      <c r="Z31" s="240"/>
      <c r="AA31" s="240"/>
      <c r="AB31" s="29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1"/>
    </row>
    <row r="32" spans="1:39" ht="6" customHeight="1" thickBot="1" x14ac:dyDescent="0.3">
      <c r="A32" s="206"/>
      <c r="B32" s="219"/>
      <c r="C32" s="219"/>
      <c r="D32" s="28"/>
      <c r="E32" s="224"/>
      <c r="F32" s="221"/>
      <c r="G32" s="219"/>
      <c r="H32" s="226"/>
      <c r="I32" s="217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2"/>
    </row>
    <row r="33" spans="1:39" ht="7.5" customHeight="1" x14ac:dyDescent="0.25">
      <c r="A33" s="206"/>
      <c r="B33" s="219"/>
      <c r="C33" s="219"/>
      <c r="D33" s="28"/>
      <c r="E33" s="224"/>
      <c r="F33" s="221"/>
      <c r="G33" s="219"/>
      <c r="H33" s="226"/>
      <c r="I33" s="217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4.25" customHeight="1" x14ac:dyDescent="0.25">
      <c r="A34" s="207"/>
      <c r="B34" s="220"/>
      <c r="C34" s="220"/>
      <c r="D34" s="36"/>
      <c r="E34" s="225"/>
      <c r="F34" s="222"/>
      <c r="G34" s="220"/>
      <c r="H34" s="227"/>
      <c r="I34" s="218"/>
      <c r="J34" s="243" t="s">
        <v>39</v>
      </c>
      <c r="K34" s="244"/>
      <c r="L34" s="244"/>
      <c r="M34" s="244"/>
      <c r="N34" s="244"/>
      <c r="O34" s="244"/>
      <c r="P34" s="244"/>
      <c r="Q34" s="244"/>
      <c r="R34" s="245"/>
      <c r="S34" s="37" t="s">
        <v>40</v>
      </c>
      <c r="T34" s="38"/>
      <c r="U34" s="39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40"/>
    </row>
    <row r="35" spans="1:39" ht="20.100000000000001" customHeight="1" x14ac:dyDescent="0.25">
      <c r="A35" s="41"/>
      <c r="B35" s="42"/>
      <c r="C35" s="43"/>
      <c r="D35" s="44">
        <f>C35*$D$29</f>
        <v>0</v>
      </c>
      <c r="E35" s="45">
        <f t="shared" ref="E35:E54" si="0">IF(B35*B$30+C35*C$30&gt;0,B35*B$30+C35*C$30,0)</f>
        <v>0</v>
      </c>
      <c r="F35" s="46"/>
      <c r="G35" s="43"/>
      <c r="H35" s="47">
        <f t="shared" ref="H35:H54" si="1">IF(F35&gt;0,F35*G35*G$30,0)</f>
        <v>0</v>
      </c>
      <c r="I35" s="48"/>
      <c r="J35" s="246">
        <f>IF(B35+C35+F35+G35+I35&gt;0,(E35+H35+I35),0)</f>
        <v>0</v>
      </c>
      <c r="K35" s="247"/>
      <c r="L35" s="247"/>
      <c r="M35" s="247"/>
      <c r="N35" s="247"/>
      <c r="O35" s="247"/>
      <c r="P35" s="247"/>
      <c r="Q35" s="247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50"/>
    </row>
    <row r="36" spans="1:39" ht="20.100000000000001" customHeight="1" x14ac:dyDescent="0.25">
      <c r="A36" s="49"/>
      <c r="B36" s="50"/>
      <c r="C36" s="51"/>
      <c r="D36" s="44">
        <f t="shared" ref="D36:D54" si="2">C36*$D$29</f>
        <v>0</v>
      </c>
      <c r="E36" s="47">
        <f t="shared" si="0"/>
        <v>0</v>
      </c>
      <c r="F36" s="50"/>
      <c r="G36" s="51"/>
      <c r="H36" s="47">
        <f t="shared" si="1"/>
        <v>0</v>
      </c>
      <c r="I36" s="52"/>
      <c r="J36" s="230">
        <f t="shared" ref="J36:J54" si="3">IF(B36+C36+F36+G36+I36&gt;0,(E36+H36+I36),0)</f>
        <v>0</v>
      </c>
      <c r="K36" s="231"/>
      <c r="L36" s="231"/>
      <c r="M36" s="231"/>
      <c r="N36" s="231"/>
      <c r="O36" s="231"/>
      <c r="P36" s="231"/>
      <c r="Q36" s="231"/>
      <c r="R36" s="232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</row>
    <row r="37" spans="1:39" ht="20.100000000000001" customHeight="1" x14ac:dyDescent="0.25">
      <c r="A37" s="49"/>
      <c r="B37" s="50"/>
      <c r="C37" s="51"/>
      <c r="D37" s="44">
        <f t="shared" si="2"/>
        <v>0</v>
      </c>
      <c r="E37" s="47">
        <f t="shared" si="0"/>
        <v>0</v>
      </c>
      <c r="F37" s="50"/>
      <c r="G37" s="51"/>
      <c r="H37" s="47">
        <f t="shared" si="1"/>
        <v>0</v>
      </c>
      <c r="I37" s="52"/>
      <c r="J37" s="230">
        <f t="shared" si="3"/>
        <v>0</v>
      </c>
      <c r="K37" s="231"/>
      <c r="L37" s="231"/>
      <c r="M37" s="231"/>
      <c r="N37" s="231"/>
      <c r="O37" s="231"/>
      <c r="P37" s="231"/>
      <c r="Q37" s="231"/>
      <c r="R37" s="232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</row>
    <row r="38" spans="1:39" ht="20.100000000000001" customHeight="1" x14ac:dyDescent="0.25">
      <c r="A38" s="49"/>
      <c r="B38" s="50"/>
      <c r="C38" s="51"/>
      <c r="D38" s="44">
        <f t="shared" si="2"/>
        <v>0</v>
      </c>
      <c r="E38" s="47">
        <f t="shared" si="0"/>
        <v>0</v>
      </c>
      <c r="F38" s="50"/>
      <c r="G38" s="51"/>
      <c r="H38" s="47">
        <f t="shared" si="1"/>
        <v>0</v>
      </c>
      <c r="I38" s="52"/>
      <c r="J38" s="230">
        <f t="shared" si="3"/>
        <v>0</v>
      </c>
      <c r="K38" s="231"/>
      <c r="L38" s="231"/>
      <c r="M38" s="231"/>
      <c r="N38" s="231"/>
      <c r="O38" s="231"/>
      <c r="P38" s="231"/>
      <c r="Q38" s="231"/>
      <c r="R38" s="232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</row>
    <row r="39" spans="1:39" ht="20.100000000000001" customHeight="1" x14ac:dyDescent="0.25">
      <c r="A39" s="49"/>
      <c r="B39" s="50"/>
      <c r="C39" s="51"/>
      <c r="D39" s="44">
        <f t="shared" si="2"/>
        <v>0</v>
      </c>
      <c r="E39" s="47">
        <f t="shared" si="0"/>
        <v>0</v>
      </c>
      <c r="F39" s="50"/>
      <c r="G39" s="51"/>
      <c r="H39" s="47">
        <f t="shared" si="1"/>
        <v>0</v>
      </c>
      <c r="I39" s="52"/>
      <c r="J39" s="230">
        <f t="shared" si="3"/>
        <v>0</v>
      </c>
      <c r="K39" s="231"/>
      <c r="L39" s="231"/>
      <c r="M39" s="231"/>
      <c r="N39" s="231"/>
      <c r="O39" s="231"/>
      <c r="P39" s="231"/>
      <c r="Q39" s="231"/>
      <c r="R39" s="232"/>
      <c r="S39" s="251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</row>
    <row r="40" spans="1:39" ht="20.100000000000001" customHeight="1" x14ac:dyDescent="0.25">
      <c r="A40" s="49"/>
      <c r="B40" s="50"/>
      <c r="C40" s="51"/>
      <c r="D40" s="44">
        <f t="shared" si="2"/>
        <v>0</v>
      </c>
      <c r="E40" s="47">
        <f t="shared" si="0"/>
        <v>0</v>
      </c>
      <c r="F40" s="50"/>
      <c r="G40" s="51"/>
      <c r="H40" s="47">
        <f t="shared" si="1"/>
        <v>0</v>
      </c>
      <c r="I40" s="52"/>
      <c r="J40" s="230">
        <f t="shared" si="3"/>
        <v>0</v>
      </c>
      <c r="K40" s="231"/>
      <c r="L40" s="231"/>
      <c r="M40" s="231"/>
      <c r="N40" s="231"/>
      <c r="O40" s="231"/>
      <c r="P40" s="231"/>
      <c r="Q40" s="231"/>
      <c r="R40" s="232"/>
      <c r="S40" s="253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1:39" ht="20.100000000000001" customHeight="1" x14ac:dyDescent="0.25">
      <c r="A41" s="49"/>
      <c r="B41" s="50"/>
      <c r="C41" s="51"/>
      <c r="D41" s="44">
        <f t="shared" si="2"/>
        <v>0</v>
      </c>
      <c r="E41" s="47">
        <f t="shared" si="0"/>
        <v>0</v>
      </c>
      <c r="F41" s="50"/>
      <c r="G41" s="51"/>
      <c r="H41" s="47">
        <f t="shared" si="1"/>
        <v>0</v>
      </c>
      <c r="I41" s="52"/>
      <c r="J41" s="230">
        <f t="shared" si="3"/>
        <v>0</v>
      </c>
      <c r="K41" s="231"/>
      <c r="L41" s="231"/>
      <c r="M41" s="231"/>
      <c r="N41" s="231"/>
      <c r="O41" s="231"/>
      <c r="P41" s="231"/>
      <c r="Q41" s="231"/>
      <c r="R41" s="232"/>
      <c r="S41" s="251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1:39" ht="20.100000000000001" customHeight="1" x14ac:dyDescent="0.25">
      <c r="A42" s="49"/>
      <c r="B42" s="50"/>
      <c r="C42" s="51"/>
      <c r="D42" s="44">
        <f t="shared" si="2"/>
        <v>0</v>
      </c>
      <c r="E42" s="47">
        <f t="shared" si="0"/>
        <v>0</v>
      </c>
      <c r="F42" s="50"/>
      <c r="G42" s="51"/>
      <c r="H42" s="47">
        <f t="shared" si="1"/>
        <v>0</v>
      </c>
      <c r="I42" s="52"/>
      <c r="J42" s="230">
        <f t="shared" si="3"/>
        <v>0</v>
      </c>
      <c r="K42" s="231"/>
      <c r="L42" s="231"/>
      <c r="M42" s="231"/>
      <c r="N42" s="231"/>
      <c r="O42" s="231"/>
      <c r="P42" s="231"/>
      <c r="Q42" s="231"/>
      <c r="R42" s="232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1:39" ht="20.100000000000001" customHeight="1" x14ac:dyDescent="0.25">
      <c r="A43" s="53"/>
      <c r="B43" s="54"/>
      <c r="C43" s="51"/>
      <c r="D43" s="44">
        <f t="shared" si="2"/>
        <v>0</v>
      </c>
      <c r="E43" s="47">
        <f t="shared" si="0"/>
        <v>0</v>
      </c>
      <c r="F43" s="54"/>
      <c r="G43" s="55"/>
      <c r="H43" s="56">
        <f t="shared" si="1"/>
        <v>0</v>
      </c>
      <c r="I43" s="57"/>
      <c r="J43" s="230">
        <f t="shared" si="3"/>
        <v>0</v>
      </c>
      <c r="K43" s="231"/>
      <c r="L43" s="231"/>
      <c r="M43" s="231"/>
      <c r="N43" s="231"/>
      <c r="O43" s="231"/>
      <c r="P43" s="231"/>
      <c r="Q43" s="231"/>
      <c r="R43" s="23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2"/>
    </row>
    <row r="44" spans="1:39" ht="20.100000000000001" customHeight="1" x14ac:dyDescent="0.25">
      <c r="A44" s="49"/>
      <c r="B44" s="50"/>
      <c r="C44" s="51"/>
      <c r="D44" s="44">
        <f t="shared" si="2"/>
        <v>0</v>
      </c>
      <c r="E44" s="47">
        <f t="shared" si="0"/>
        <v>0</v>
      </c>
      <c r="F44" s="50"/>
      <c r="G44" s="51"/>
      <c r="H44" s="47">
        <f t="shared" si="1"/>
        <v>0</v>
      </c>
      <c r="I44" s="52"/>
      <c r="J44" s="230">
        <f t="shared" si="3"/>
        <v>0</v>
      </c>
      <c r="K44" s="231"/>
      <c r="L44" s="231"/>
      <c r="M44" s="231"/>
      <c r="N44" s="231"/>
      <c r="O44" s="231"/>
      <c r="P44" s="231"/>
      <c r="Q44" s="231"/>
      <c r="R44" s="232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4"/>
    </row>
    <row r="45" spans="1:39" ht="20.100000000000001" customHeight="1" x14ac:dyDescent="0.25">
      <c r="A45" s="49"/>
      <c r="B45" s="50"/>
      <c r="C45" s="51"/>
      <c r="D45" s="44">
        <f t="shared" si="2"/>
        <v>0</v>
      </c>
      <c r="E45" s="47">
        <f t="shared" si="0"/>
        <v>0</v>
      </c>
      <c r="F45" s="50"/>
      <c r="G45" s="51"/>
      <c r="H45" s="47">
        <f t="shared" si="1"/>
        <v>0</v>
      </c>
      <c r="I45" s="52"/>
      <c r="J45" s="230">
        <f t="shared" si="3"/>
        <v>0</v>
      </c>
      <c r="K45" s="231"/>
      <c r="L45" s="231"/>
      <c r="M45" s="231"/>
      <c r="N45" s="231"/>
      <c r="O45" s="231"/>
      <c r="P45" s="231"/>
      <c r="Q45" s="231"/>
      <c r="R45" s="232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</row>
    <row r="46" spans="1:39" ht="20.100000000000001" customHeight="1" x14ac:dyDescent="0.25">
      <c r="A46" s="49"/>
      <c r="B46" s="50"/>
      <c r="C46" s="51"/>
      <c r="D46" s="44">
        <f t="shared" si="2"/>
        <v>0</v>
      </c>
      <c r="E46" s="47">
        <f t="shared" si="0"/>
        <v>0</v>
      </c>
      <c r="F46" s="50"/>
      <c r="G46" s="51"/>
      <c r="H46" s="47">
        <f t="shared" si="1"/>
        <v>0</v>
      </c>
      <c r="I46" s="52"/>
      <c r="J46" s="230">
        <f t="shared" si="3"/>
        <v>0</v>
      </c>
      <c r="K46" s="231"/>
      <c r="L46" s="231"/>
      <c r="M46" s="231"/>
      <c r="N46" s="231"/>
      <c r="O46" s="231"/>
      <c r="P46" s="231"/>
      <c r="Q46" s="231"/>
      <c r="R46" s="232"/>
      <c r="S46" s="251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1:39" ht="20.100000000000001" customHeight="1" x14ac:dyDescent="0.25">
      <c r="A47" s="49"/>
      <c r="B47" s="50"/>
      <c r="C47" s="51"/>
      <c r="D47" s="44">
        <f t="shared" si="2"/>
        <v>0</v>
      </c>
      <c r="E47" s="47">
        <f t="shared" si="0"/>
        <v>0</v>
      </c>
      <c r="F47" s="50"/>
      <c r="G47" s="51"/>
      <c r="H47" s="47">
        <f t="shared" si="1"/>
        <v>0</v>
      </c>
      <c r="I47" s="52"/>
      <c r="J47" s="230">
        <f t="shared" si="3"/>
        <v>0</v>
      </c>
      <c r="K47" s="231"/>
      <c r="L47" s="231"/>
      <c r="M47" s="231"/>
      <c r="N47" s="231"/>
      <c r="O47" s="231"/>
      <c r="P47" s="231"/>
      <c r="Q47" s="231"/>
      <c r="R47" s="232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1:39" ht="20.100000000000001" customHeight="1" x14ac:dyDescent="0.25">
      <c r="A48" s="49"/>
      <c r="B48" s="50"/>
      <c r="C48" s="51"/>
      <c r="D48" s="44">
        <f t="shared" si="2"/>
        <v>0</v>
      </c>
      <c r="E48" s="47">
        <f t="shared" si="0"/>
        <v>0</v>
      </c>
      <c r="F48" s="50"/>
      <c r="G48" s="51"/>
      <c r="H48" s="47">
        <f t="shared" si="1"/>
        <v>0</v>
      </c>
      <c r="I48" s="52"/>
      <c r="J48" s="230">
        <f t="shared" si="3"/>
        <v>0</v>
      </c>
      <c r="K48" s="231"/>
      <c r="L48" s="231"/>
      <c r="M48" s="231"/>
      <c r="N48" s="231"/>
      <c r="O48" s="231"/>
      <c r="P48" s="231"/>
      <c r="Q48" s="231"/>
      <c r="R48" s="232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1:39" ht="20.100000000000001" customHeight="1" x14ac:dyDescent="0.25">
      <c r="A49" s="49"/>
      <c r="B49" s="50"/>
      <c r="C49" s="51"/>
      <c r="D49" s="44">
        <f t="shared" si="2"/>
        <v>0</v>
      </c>
      <c r="E49" s="47">
        <f t="shared" si="0"/>
        <v>0</v>
      </c>
      <c r="F49" s="50"/>
      <c r="G49" s="51"/>
      <c r="H49" s="47">
        <f t="shared" si="1"/>
        <v>0</v>
      </c>
      <c r="I49" s="52"/>
      <c r="J49" s="230">
        <f t="shared" si="3"/>
        <v>0</v>
      </c>
      <c r="K49" s="231"/>
      <c r="L49" s="231"/>
      <c r="M49" s="231"/>
      <c r="N49" s="231"/>
      <c r="O49" s="231"/>
      <c r="P49" s="231"/>
      <c r="Q49" s="231"/>
      <c r="R49" s="232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4"/>
    </row>
    <row r="50" spans="1:39" ht="20.100000000000001" customHeight="1" x14ac:dyDescent="0.25">
      <c r="A50" s="49"/>
      <c r="B50" s="50"/>
      <c r="C50" s="51"/>
      <c r="D50" s="44">
        <f t="shared" si="2"/>
        <v>0</v>
      </c>
      <c r="E50" s="47">
        <f t="shared" si="0"/>
        <v>0</v>
      </c>
      <c r="F50" s="50"/>
      <c r="G50" s="51"/>
      <c r="H50" s="47">
        <f t="shared" si="1"/>
        <v>0</v>
      </c>
      <c r="I50" s="52"/>
      <c r="J50" s="230">
        <f t="shared" si="3"/>
        <v>0</v>
      </c>
      <c r="K50" s="231"/>
      <c r="L50" s="231"/>
      <c r="M50" s="231"/>
      <c r="N50" s="231"/>
      <c r="O50" s="231"/>
      <c r="P50" s="231"/>
      <c r="Q50" s="231"/>
      <c r="R50" s="232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4"/>
    </row>
    <row r="51" spans="1:39" ht="20.100000000000001" customHeight="1" x14ac:dyDescent="0.25">
      <c r="A51" s="49"/>
      <c r="B51" s="50"/>
      <c r="C51" s="51"/>
      <c r="D51" s="44">
        <f t="shared" si="2"/>
        <v>0</v>
      </c>
      <c r="E51" s="47">
        <f t="shared" si="0"/>
        <v>0</v>
      </c>
      <c r="F51" s="50"/>
      <c r="G51" s="51"/>
      <c r="H51" s="47">
        <f t="shared" si="1"/>
        <v>0</v>
      </c>
      <c r="I51" s="52"/>
      <c r="J51" s="230">
        <f t="shared" si="3"/>
        <v>0</v>
      </c>
      <c r="K51" s="231"/>
      <c r="L51" s="231"/>
      <c r="M51" s="231"/>
      <c r="N51" s="231"/>
      <c r="O51" s="231"/>
      <c r="P51" s="231"/>
      <c r="Q51" s="231"/>
      <c r="R51" s="232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4"/>
    </row>
    <row r="52" spans="1:39" ht="20.100000000000001" customHeight="1" x14ac:dyDescent="0.25">
      <c r="A52" s="49"/>
      <c r="B52" s="50"/>
      <c r="C52" s="51"/>
      <c r="D52" s="44">
        <f t="shared" si="2"/>
        <v>0</v>
      </c>
      <c r="E52" s="47">
        <f t="shared" si="0"/>
        <v>0</v>
      </c>
      <c r="F52" s="50"/>
      <c r="G52" s="51"/>
      <c r="H52" s="47">
        <f t="shared" si="1"/>
        <v>0</v>
      </c>
      <c r="I52" s="52"/>
      <c r="J52" s="230">
        <f t="shared" si="3"/>
        <v>0</v>
      </c>
      <c r="K52" s="231"/>
      <c r="L52" s="231"/>
      <c r="M52" s="231"/>
      <c r="N52" s="231"/>
      <c r="O52" s="231"/>
      <c r="P52" s="231"/>
      <c r="Q52" s="231"/>
      <c r="R52" s="232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4"/>
    </row>
    <row r="53" spans="1:39" ht="20.100000000000001" customHeight="1" x14ac:dyDescent="0.25">
      <c r="A53" s="49"/>
      <c r="B53" s="50"/>
      <c r="C53" s="51"/>
      <c r="D53" s="44">
        <f t="shared" si="2"/>
        <v>0</v>
      </c>
      <c r="E53" s="47">
        <f t="shared" si="0"/>
        <v>0</v>
      </c>
      <c r="F53" s="50"/>
      <c r="G53" s="51"/>
      <c r="H53" s="47">
        <f t="shared" si="1"/>
        <v>0</v>
      </c>
      <c r="I53" s="52"/>
      <c r="J53" s="230">
        <f t="shared" si="3"/>
        <v>0</v>
      </c>
      <c r="K53" s="231"/>
      <c r="L53" s="231"/>
      <c r="M53" s="231"/>
      <c r="N53" s="231"/>
      <c r="O53" s="231"/>
      <c r="P53" s="231"/>
      <c r="Q53" s="231"/>
      <c r="R53" s="232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4"/>
    </row>
    <row r="54" spans="1:39" ht="20.100000000000001" customHeight="1" x14ac:dyDescent="0.25">
      <c r="A54" s="70"/>
      <c r="B54" s="71"/>
      <c r="C54" s="72"/>
      <c r="D54" s="73">
        <f t="shared" si="2"/>
        <v>0</v>
      </c>
      <c r="E54" s="74">
        <f t="shared" si="0"/>
        <v>0</v>
      </c>
      <c r="F54" s="71"/>
      <c r="G54" s="72"/>
      <c r="H54" s="74">
        <f t="shared" si="1"/>
        <v>0</v>
      </c>
      <c r="I54" s="75"/>
      <c r="J54" s="260">
        <f t="shared" si="3"/>
        <v>0</v>
      </c>
      <c r="K54" s="261"/>
      <c r="L54" s="261"/>
      <c r="M54" s="261"/>
      <c r="N54" s="261"/>
      <c r="O54" s="261"/>
      <c r="P54" s="261"/>
      <c r="Q54" s="261"/>
      <c r="R54" s="262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4"/>
    </row>
    <row r="55" spans="1:39" ht="17.25" customHeight="1" thickBot="1" x14ac:dyDescent="0.3">
      <c r="A55" s="58" t="s">
        <v>41</v>
      </c>
      <c r="B55" s="59" t="str">
        <f>IF((SUM(B35:B54))&gt;0,(SUM(B35:B54))," ")</f>
        <v xml:space="preserve"> </v>
      </c>
      <c r="C55" s="59" t="str">
        <f>IF((SUM(C35:C54))&gt;0,(SUM(C35:C54))," ")</f>
        <v xml:space="preserve"> </v>
      </c>
      <c r="E55" s="60"/>
      <c r="F55" s="14"/>
      <c r="G55" s="14"/>
      <c r="H55" s="60"/>
      <c r="I55" s="61" t="s">
        <v>42</v>
      </c>
      <c r="J55" s="255">
        <f>SUM(J35:J54)</f>
        <v>0</v>
      </c>
      <c r="K55" s="255"/>
      <c r="L55" s="255"/>
      <c r="M55" s="255"/>
      <c r="N55" s="255"/>
      <c r="O55" s="255"/>
      <c r="P55" s="255"/>
      <c r="Q55" s="255"/>
      <c r="R55" s="255"/>
      <c r="U55" s="62" t="s">
        <v>43</v>
      </c>
      <c r="V55" s="63"/>
      <c r="Z55" s="256"/>
      <c r="AA55" s="257"/>
      <c r="AB55" s="257"/>
      <c r="AC55" s="257"/>
      <c r="AD55" s="256"/>
      <c r="AE55" s="257"/>
      <c r="AF55" s="257"/>
      <c r="AG55" s="257"/>
      <c r="AH55" s="256"/>
      <c r="AI55" s="257"/>
      <c r="AJ55" s="257"/>
      <c r="AK55" s="257"/>
      <c r="AL55" s="69"/>
      <c r="AM55" s="69"/>
    </row>
    <row r="56" spans="1:39" ht="21" customHeight="1" thickTop="1" x14ac:dyDescent="0.2">
      <c r="A56" s="58"/>
      <c r="B56" s="258">
        <f>SUM(D35:D54)/1000</f>
        <v>0</v>
      </c>
      <c r="C56" s="258"/>
      <c r="D56" s="64"/>
      <c r="E56" s="60"/>
      <c r="F56" s="14"/>
      <c r="G56" s="14"/>
      <c r="H56" s="60"/>
      <c r="I56" s="65" t="s">
        <v>44</v>
      </c>
      <c r="J56" s="259">
        <f>B56*23</f>
        <v>0</v>
      </c>
      <c r="K56" s="259"/>
      <c r="L56" s="259"/>
      <c r="M56" s="259"/>
      <c r="N56" s="259"/>
      <c r="O56" s="259"/>
      <c r="P56" s="259"/>
      <c r="Q56" s="259"/>
      <c r="R56" s="259"/>
      <c r="V56" s="63"/>
      <c r="Z56" s="66" t="s">
        <v>45</v>
      </c>
    </row>
    <row r="57" spans="1:39" ht="13.5" customHeight="1" x14ac:dyDescent="0.2">
      <c r="A57" s="14"/>
      <c r="I57" s="68" t="s">
        <v>46</v>
      </c>
      <c r="J57" s="254"/>
      <c r="K57" s="254"/>
      <c r="L57" s="254"/>
      <c r="M57" s="254"/>
      <c r="N57" s="254"/>
      <c r="O57" s="254"/>
      <c r="P57" s="254"/>
    </row>
  </sheetData>
  <protectedRanges>
    <protectedRange sqref="U55:AM56" name="Bereich2"/>
    <protectedRange sqref="A3:AM34" name="Bereich1"/>
  </protectedRanges>
  <mergeCells count="104">
    <mergeCell ref="B56:C56"/>
    <mergeCell ref="J56:R56"/>
    <mergeCell ref="J57:P57"/>
    <mergeCell ref="J54:R54"/>
    <mergeCell ref="S54:AM54"/>
    <mergeCell ref="J55:R55"/>
    <mergeCell ref="Z55:AC55"/>
    <mergeCell ref="AD55:AG55"/>
    <mergeCell ref="AH55:AK55"/>
    <mergeCell ref="J51:R51"/>
    <mergeCell ref="S51:AM51"/>
    <mergeCell ref="J52:R52"/>
    <mergeCell ref="S52:AM52"/>
    <mergeCell ref="J53:R53"/>
    <mergeCell ref="S53:AM53"/>
    <mergeCell ref="J48:R48"/>
    <mergeCell ref="S48:AM48"/>
    <mergeCell ref="J49:R49"/>
    <mergeCell ref="S49:AM49"/>
    <mergeCell ref="J50:R50"/>
    <mergeCell ref="S50:AM50"/>
    <mergeCell ref="J45:R45"/>
    <mergeCell ref="S45:AM45"/>
    <mergeCell ref="J46:R46"/>
    <mergeCell ref="S46:AM46"/>
    <mergeCell ref="J47:R47"/>
    <mergeCell ref="S47:AM47"/>
    <mergeCell ref="J42:R42"/>
    <mergeCell ref="S42:AM42"/>
    <mergeCell ref="J43:R43"/>
    <mergeCell ref="S43:AM43"/>
    <mergeCell ref="J44:R44"/>
    <mergeCell ref="S44:AM44"/>
    <mergeCell ref="J40:R40"/>
    <mergeCell ref="S40:AM40"/>
    <mergeCell ref="J41:R41"/>
    <mergeCell ref="S41:AM41"/>
    <mergeCell ref="J36:R36"/>
    <mergeCell ref="S36:AM36"/>
    <mergeCell ref="J37:R37"/>
    <mergeCell ref="S37:AM37"/>
    <mergeCell ref="J38:R38"/>
    <mergeCell ref="S38:AM38"/>
    <mergeCell ref="J35:R35"/>
    <mergeCell ref="S35:AM35"/>
    <mergeCell ref="G27:G29"/>
    <mergeCell ref="I28:I34"/>
    <mergeCell ref="B30:B34"/>
    <mergeCell ref="C30:C34"/>
    <mergeCell ref="F30:F34"/>
    <mergeCell ref="G30:G34"/>
    <mergeCell ref="J39:R39"/>
    <mergeCell ref="S39:AM39"/>
    <mergeCell ref="AA18:AM18"/>
    <mergeCell ref="B21:C23"/>
    <mergeCell ref="E21:E34"/>
    <mergeCell ref="F21:G23"/>
    <mergeCell ref="H21:H34"/>
    <mergeCell ref="I21:I27"/>
    <mergeCell ref="J23:P23"/>
    <mergeCell ref="AA23:AM23"/>
    <mergeCell ref="B24:C26"/>
    <mergeCell ref="J30:U31"/>
    <mergeCell ref="V30:AA31"/>
    <mergeCell ref="AC32:AM32"/>
    <mergeCell ref="J34:R34"/>
    <mergeCell ref="A18:A34"/>
    <mergeCell ref="B18:E20"/>
    <mergeCell ref="F18:H20"/>
    <mergeCell ref="I18:I20"/>
    <mergeCell ref="F24:G26"/>
    <mergeCell ref="B27:B29"/>
    <mergeCell ref="C27:C28"/>
    <mergeCell ref="F27:F29"/>
    <mergeCell ref="J18:Z18"/>
    <mergeCell ref="A9:A13"/>
    <mergeCell ref="B9:I13"/>
    <mergeCell ref="J9:K12"/>
    <mergeCell ref="L9:W12"/>
    <mergeCell ref="X9:Y12"/>
    <mergeCell ref="Z9:AK12"/>
    <mergeCell ref="J13:L17"/>
    <mergeCell ref="M13:W17"/>
    <mergeCell ref="X13:AM17"/>
    <mergeCell ref="A14:A17"/>
    <mergeCell ref="B14:I17"/>
    <mergeCell ref="O4:T7"/>
    <mergeCell ref="U4:Z7"/>
    <mergeCell ref="AA4:AC7"/>
    <mergeCell ref="A6:A8"/>
    <mergeCell ref="B6:I8"/>
    <mergeCell ref="J8:K8"/>
    <mergeCell ref="X8:Y8"/>
    <mergeCell ref="A1:AM1"/>
    <mergeCell ref="A2:AM2"/>
    <mergeCell ref="A3:I5"/>
    <mergeCell ref="J3:N3"/>
    <mergeCell ref="O3:T3"/>
    <mergeCell ref="U3:Z3"/>
    <mergeCell ref="AA3:AC3"/>
    <mergeCell ref="AD3:AF3"/>
    <mergeCell ref="AG3:AM7"/>
    <mergeCell ref="J4:N7"/>
    <mergeCell ref="AL8:AM8"/>
  </mergeCells>
  <hyperlinks>
    <hyperlink ref="I56" r:id="rId1" xr:uid="{D0D7B40C-9904-4A90-9CF2-1FC9FBB43F96}"/>
  </hyperlinks>
  <pageMargins left="0.7" right="0.7" top="0.78740157499999996" bottom="0.78740157499999996" header="0.3" footer="0.3"/>
  <pageSetup paperSize="9"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Zusammenfassung</vt:lpstr>
      <vt:lpstr>GKZ 01</vt:lpstr>
      <vt:lpstr>GKZ 02</vt:lpstr>
      <vt:lpstr>GKZ 03</vt:lpstr>
      <vt:lpstr>GKZ 04</vt:lpstr>
      <vt:lpstr>GKZ 05</vt:lpstr>
      <vt:lpstr>GKZ 06</vt:lpstr>
      <vt:lpstr>GKZ 07</vt:lpstr>
      <vt:lpstr>GKZ 08</vt:lpstr>
      <vt:lpstr>GKZ 09</vt:lpstr>
      <vt:lpstr>GKZ 10</vt:lpstr>
      <vt:lpstr>GKZ 11</vt:lpstr>
      <vt:lpstr>GKZ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Appeldorn, David</dc:creator>
  <cp:lastModifiedBy>Engels, Svea</cp:lastModifiedBy>
  <cp:lastPrinted>2024-02-08T07:25:29Z</cp:lastPrinted>
  <dcterms:created xsi:type="dcterms:W3CDTF">2024-02-08T06:13:37Z</dcterms:created>
  <dcterms:modified xsi:type="dcterms:W3CDTF">2024-08-13T12:00:49Z</dcterms:modified>
</cp:coreProperties>
</file>